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090" tabRatio="694" activeTab="1"/>
  </bookViews>
  <sheets>
    <sheet name="FORMULARIO I" sheetId="1" r:id="rId1"/>
    <sheet name="FORMULARIO II" sheetId="2" r:id="rId2"/>
  </sheets>
  <definedNames>
    <definedName name="_xlnm.Print_Area" localSheetId="0">'FORMULARIO I'!$A:$IV</definedName>
  </definedNames>
  <calcPr fullCalcOnLoad="1"/>
</workbook>
</file>

<file path=xl/sharedStrings.xml><?xml version="1.0" encoding="utf-8"?>
<sst xmlns="http://schemas.openxmlformats.org/spreadsheetml/2006/main" count="320" uniqueCount="189">
  <si>
    <t>RAZON SOCIAL:</t>
  </si>
  <si>
    <t>DESDE:</t>
  </si>
  <si>
    <t>HASTA:</t>
  </si>
  <si>
    <t>CONCEPTO / PERIODO</t>
  </si>
  <si>
    <t>MES 1</t>
  </si>
  <si>
    <t>MES 2</t>
  </si>
  <si>
    <t>MES 3</t>
  </si>
  <si>
    <t>MES 4</t>
  </si>
  <si>
    <t>MES 5</t>
  </si>
  <si>
    <t xml:space="preserve">MES 6 </t>
  </si>
  <si>
    <t>MES 7</t>
  </si>
  <si>
    <t>MES 8</t>
  </si>
  <si>
    <t>MES 9</t>
  </si>
  <si>
    <t xml:space="preserve">MES 10 </t>
  </si>
  <si>
    <t>MES 12</t>
  </si>
  <si>
    <t>TOTAL MERCADO INTERNO ($)</t>
  </si>
  <si>
    <t>TOTAL MERCADO EXTERNO ($)</t>
  </si>
  <si>
    <t>RESULTADO BRUTO</t>
  </si>
  <si>
    <t>Variación en Capital de Trabajo</t>
  </si>
  <si>
    <t>FLUJO DE FONDOS OPERATIVOS</t>
  </si>
  <si>
    <t>AÑO 2</t>
  </si>
  <si>
    <t>AÑO 3</t>
  </si>
  <si>
    <t>TOTALES</t>
  </si>
  <si>
    <t>AÑO 1</t>
  </si>
  <si>
    <t>FORMULARIO II. PROYECCIÓN DE FLUJO DE FONDOS</t>
  </si>
  <si>
    <t>dd/mm/aa</t>
  </si>
  <si>
    <t>MES 11</t>
  </si>
  <si>
    <t>1. INGRESOS OPERATIVOS</t>
  </si>
  <si>
    <t xml:space="preserve">Venta Producto/Servicio 1 </t>
  </si>
  <si>
    <t>Mercado interno ($)</t>
  </si>
  <si>
    <t>Mercado interno (unidades)</t>
  </si>
  <si>
    <t>Mercado externo ($)</t>
  </si>
  <si>
    <t>Mercado externo (unidades)</t>
  </si>
  <si>
    <t>Venta Producto/Servicio 2</t>
  </si>
  <si>
    <t>Venta Producto/Servicio 3</t>
  </si>
  <si>
    <t>Venta Otros Productos/Servicios</t>
  </si>
  <si>
    <t>2. EGRESOS OPERATIVOS</t>
  </si>
  <si>
    <t>Materias primas o mercaderías</t>
  </si>
  <si>
    <t>De origen nacional</t>
  </si>
  <si>
    <t>Importadas</t>
  </si>
  <si>
    <t>Mano de obra directa</t>
  </si>
  <si>
    <t>Gastos de comercialización</t>
  </si>
  <si>
    <t>Gastos de administración</t>
  </si>
  <si>
    <t>Depreciaciones y amortizaciones</t>
  </si>
  <si>
    <t>RESULTADO OPERATIVO (RO)</t>
  </si>
  <si>
    <t>RO NETO DE IMPUESTOS</t>
  </si>
  <si>
    <t>FORMULARIO I</t>
  </si>
  <si>
    <t>INFORMACIÓN GENERAL DE LA EMPRESA / PROYECTO</t>
  </si>
  <si>
    <t>1. DATOS BÁSICOS DE LA EMPRESA / PROYECTO</t>
  </si>
  <si>
    <t>Nombre de la empresa/proyecto:</t>
  </si>
  <si>
    <t>Empresa existente</t>
  </si>
  <si>
    <t>Empresa a crear</t>
  </si>
  <si>
    <t>Tipo de empresa (existente o a crear):</t>
  </si>
  <si>
    <t>Sociedad Anónima</t>
  </si>
  <si>
    <t>Sociedad de Responsabilidad Limitada</t>
  </si>
  <si>
    <t>Unipersonal</t>
  </si>
  <si>
    <t>Sociedad de Hecho</t>
  </si>
  <si>
    <t>Otra (indicar):</t>
  </si>
  <si>
    <t>CUIT Nº</t>
  </si>
  <si>
    <t>En el caso de empresa existente, ¿prevé modificar la forma societaria? (indicar)</t>
  </si>
  <si>
    <t>2. DOMICILIO LEGAL</t>
  </si>
  <si>
    <t>Calle:</t>
  </si>
  <si>
    <t>Nº</t>
  </si>
  <si>
    <t>Piso</t>
  </si>
  <si>
    <t>Ofic.</t>
  </si>
  <si>
    <t>Código Postal</t>
  </si>
  <si>
    <t>Localidad:</t>
  </si>
  <si>
    <t>Provincia:</t>
  </si>
  <si>
    <t>Teléfono/s:</t>
  </si>
  <si>
    <t>Fax:</t>
  </si>
  <si>
    <t>Sitio web: http://</t>
  </si>
  <si>
    <t>E-mail:</t>
  </si>
  <si>
    <t>3. DOMICILIO SEDE ADMINISTRATIVA</t>
  </si>
  <si>
    <t>4. DOMICILIO SEDE PRODUCTIVA</t>
  </si>
  <si>
    <t>5. ACTIVIDADES DE LA EMPRESA</t>
  </si>
  <si>
    <t>Actividad principal:</t>
  </si>
  <si>
    <t>Fecha de inicio (mm/aa):</t>
  </si>
  <si>
    <t>Actividad secundaria:</t>
  </si>
  <si>
    <t>6. CONTACTO</t>
  </si>
  <si>
    <t>Apellido y nombres:</t>
  </si>
  <si>
    <t>Cargo:</t>
  </si>
  <si>
    <t>7. BREVE RESEÑA HISTÓRICA DE LA EMPRESA/PROYECTO</t>
  </si>
  <si>
    <t>8. MISIÓN Y OBJETIVOS DE LA EMPRESA/PROYECTO</t>
  </si>
  <si>
    <t>9. DATOS DE LOS PRINCIPALES SOCIOS/EMPRENDEDORES</t>
  </si>
  <si>
    <t>Apellido y nombres</t>
  </si>
  <si>
    <t>Domicilio</t>
  </si>
  <si>
    <t>Tipo y número de documento</t>
  </si>
  <si>
    <t>Part. %</t>
  </si>
  <si>
    <t>%</t>
  </si>
  <si>
    <t>10. PRODUCTOS Y/O SERVICIOS</t>
  </si>
  <si>
    <t>Producto/servicio</t>
  </si>
  <si>
    <t>Breve descripción</t>
  </si>
  <si>
    <t>11. MERCADOS</t>
  </si>
  <si>
    <t>Producto / servicio</t>
  </si>
  <si>
    <t>Ventas</t>
  </si>
  <si>
    <t>Competidores</t>
  </si>
  <si>
    <t>% del total</t>
  </si>
  <si>
    <t>Mercado interno</t>
  </si>
  <si>
    <t>Mercado externo</t>
  </si>
  <si>
    <t>TOTAL</t>
  </si>
  <si>
    <t>Mercado de operaciones:</t>
  </si>
  <si>
    <t>Local</t>
  </si>
  <si>
    <t>Regional</t>
  </si>
  <si>
    <t>Nacional</t>
  </si>
  <si>
    <t>Internacional</t>
  </si>
  <si>
    <t>Segmento de mercado:</t>
  </si>
  <si>
    <t>Corporativo</t>
  </si>
  <si>
    <t>Individuos</t>
  </si>
  <si>
    <t>Ingresos altos</t>
  </si>
  <si>
    <t>Ingresos medios</t>
  </si>
  <si>
    <t>Ingresos bajos</t>
  </si>
  <si>
    <t>Nivel de regulación estatal del mercado interno:</t>
  </si>
  <si>
    <t>Alto</t>
  </si>
  <si>
    <t>Medio</t>
  </si>
  <si>
    <t>Bajo</t>
  </si>
  <si>
    <t>Nivel de regulación estatal del mercado externo:</t>
  </si>
  <si>
    <t>Competencia de productos importados:</t>
  </si>
  <si>
    <t>Principales necesidades que satisfacen los productos/servicios ofrecidos por la empresa/proyecto:</t>
  </si>
  <si>
    <t>12. CLIENTES Y CANALES DE DISTRIBUCIÓN</t>
  </si>
  <si>
    <t>Cliente</t>
  </si>
  <si>
    <t>Actividad</t>
  </si>
  <si>
    <t>% de las ventas</t>
  </si>
  <si>
    <t>Bienes y servicios que compra</t>
  </si>
  <si>
    <t>Condiciones y plazos de venta</t>
  </si>
  <si>
    <t>Meses de mayores ventas (enumerar):</t>
  </si>
  <si>
    <t xml:space="preserve">Canales de distribución: </t>
  </si>
  <si>
    <t>Propios</t>
  </si>
  <si>
    <t>A través de terceros</t>
  </si>
  <si>
    <t>Breve descripción de los canales/sistemas de distribución/comercialización de la empresa/proyecto:</t>
  </si>
  <si>
    <t>13. PROVEEDORES</t>
  </si>
  <si>
    <t>Proveedor</t>
  </si>
  <si>
    <t>Insumo</t>
  </si>
  <si>
    <t>País de origen</t>
  </si>
  <si>
    <t>% de las compras</t>
  </si>
  <si>
    <t>Condiciones y plazos de pago</t>
  </si>
  <si>
    <t>Meses de mayores compras (enumerar):</t>
  </si>
  <si>
    <t>Requerimientos de insumos importados:</t>
  </si>
  <si>
    <t>Requerimientos tecnológicos de la actividad:</t>
  </si>
  <si>
    <t>14. RECURSOS HUMANOS</t>
  </si>
  <si>
    <t>Distribución de los recursos humanos por áreas funcionales de la empresa en la actualidad (sólo empresas existentes)</t>
  </si>
  <si>
    <t>Dirección</t>
  </si>
  <si>
    <t>Producción</t>
  </si>
  <si>
    <t>Comercialización</t>
  </si>
  <si>
    <t>Administración</t>
  </si>
  <si>
    <t>Otros</t>
  </si>
  <si>
    <t>Total</t>
  </si>
  <si>
    <t>Cantidad</t>
  </si>
  <si>
    <t>Perfil de los principales socios/directores/gerentes</t>
  </si>
  <si>
    <t>Cargo</t>
  </si>
  <si>
    <t>Tareas</t>
  </si>
  <si>
    <t>Formación</t>
  </si>
  <si>
    <t>Exp. en la actividad (cantidad de años)</t>
  </si>
  <si>
    <t>Profesional</t>
  </si>
  <si>
    <t>Técnico</t>
  </si>
  <si>
    <t>Capacit. en el empleo</t>
  </si>
  <si>
    <t>La empresa/proyecto necesita de un gerente/encargado/asesor</t>
  </si>
  <si>
    <t>De producto</t>
  </si>
  <si>
    <t>De negocios</t>
  </si>
  <si>
    <t>Financiero</t>
  </si>
  <si>
    <t>En comercio exterior</t>
  </si>
  <si>
    <t>Distribución de los recursos humanos por áreas funcionales de la empresa con el proyecto en régimen.</t>
  </si>
  <si>
    <t>Concepto</t>
  </si>
  <si>
    <t>Monto (pesos)</t>
  </si>
  <si>
    <t>1. Gastos preoperativos</t>
  </si>
  <si>
    <t>2. Capital de trabajo</t>
  </si>
  <si>
    <t>4. Otros (especificar)</t>
  </si>
  <si>
    <t>4.a.</t>
  </si>
  <si>
    <t>4.b.</t>
  </si>
  <si>
    <t>4.c.</t>
  </si>
  <si>
    <t>16. FORTALEZAS, OPORTUNIDADES, DEBILIDADES Y AMENAZAS DE LA EMPRESA</t>
  </si>
  <si>
    <t>Fortalezas</t>
  </si>
  <si>
    <t>Oportunidades</t>
  </si>
  <si>
    <t>Debilidades</t>
  </si>
  <si>
    <t>Amenazas</t>
  </si>
  <si>
    <t>15. RECURSOS DISPONIBLES Y REQUERIDOS PARA EL PROYECTO</t>
  </si>
  <si>
    <t>3. Bienes de capital y durables</t>
  </si>
  <si>
    <t>3. Bienes de capital y durables disponibles</t>
  </si>
  <si>
    <t>3. Bienes de capital y durables a incorporar</t>
  </si>
  <si>
    <t>Detalle y observaciones</t>
  </si>
  <si>
    <t>Adjunte el currículum vitae de cada uno de los socios/directores/gerentes</t>
  </si>
  <si>
    <t>2.a. Recursos humanos</t>
  </si>
  <si>
    <t>2.b. Materias primas o mercaderías</t>
  </si>
  <si>
    <t>Gastos variables de comercialización</t>
  </si>
  <si>
    <t>Otros costos variables de producción</t>
  </si>
  <si>
    <t>Impuesto a Ganancias/Activos</t>
  </si>
  <si>
    <t>Otros gastos fijos</t>
  </si>
  <si>
    <t>Costo financiero (intereses)</t>
  </si>
  <si>
    <t>Inversión bienes de capital y durables</t>
  </si>
  <si>
    <t>RTDO. ANTES DE IMPUESTOS Y AMORT.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</si>
</sst>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%"/>
    <numFmt numFmtId="183" formatCode="0.0"/>
    <numFmt numFmtId="184" formatCode="#,##0.0"/>
    <numFmt numFmtId="185" formatCode="mmmm/yy"/>
    <numFmt numFmtId="186" formatCode="dd\-mm\-yy"/>
    <numFmt numFmtId="187" formatCode="_ * #,##0_ ;_ * \-#,##0_ ;_ * &quot;-&quot;??_ ;_ @_ "/>
    <numFmt numFmtId="188" formatCode="mmmm\-yy"/>
    <numFmt numFmtId="189" formatCode="#,##0.0000"/>
    <numFmt numFmtId="190" formatCode="#,##0.000"/>
    <numFmt numFmtId="191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ahoma"/>
      <family val="2"/>
    </font>
    <font>
      <sz val="8"/>
      <color indexed="2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 applyProtection="1">
      <alignment/>
      <protection locked="0"/>
    </xf>
    <xf numFmtId="0" fontId="3" fillId="0" borderId="3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indent="2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2" fontId="3" fillId="0" borderId="5" xfId="0" applyNumberFormat="1" applyFont="1" applyBorder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9" fontId="3" fillId="0" borderId="6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82" fontId="3" fillId="0" borderId="6" xfId="0" applyNumberFormat="1" applyFont="1" applyBorder="1" applyAlignment="1">
      <alignment/>
    </xf>
    <xf numFmtId="182" fontId="3" fillId="0" borderId="7" xfId="0" applyNumberFormat="1" applyFont="1" applyBorder="1" applyAlignment="1">
      <alignment/>
    </xf>
    <xf numFmtId="18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0" fontId="3" fillId="0" borderId="6" xfId="0" applyNumberFormat="1" applyFont="1" applyBorder="1" applyAlignment="1">
      <alignment horizontal="left" vertical="center" wrapText="1"/>
    </xf>
    <xf numFmtId="20" fontId="3" fillId="0" borderId="7" xfId="0" applyNumberFormat="1" applyFont="1" applyBorder="1" applyAlignment="1">
      <alignment horizontal="left" vertical="center" wrapText="1"/>
    </xf>
    <xf numFmtId="20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 [0]_Formularios" xfId="19"/>
    <cellStyle name="Millares_Formularios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workbookViewId="0" topLeftCell="A119">
      <selection activeCell="P141" sqref="P141:R141"/>
    </sheetView>
  </sheetViews>
  <sheetFormatPr defaultColWidth="11.421875" defaultRowHeight="12.75"/>
  <cols>
    <col min="1" max="36" width="2.421875" style="5" customWidth="1"/>
    <col min="37" max="16384" width="0" style="5" hidden="1" customWidth="1"/>
  </cols>
  <sheetData>
    <row r="1" spans="1:36" s="20" customFormat="1" ht="12.75">
      <c r="A1" s="95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7"/>
    </row>
    <row r="2" spans="1:36" s="20" customFormat="1" ht="12.75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00"/>
    </row>
    <row r="3" spans="1:36" ht="12.75">
      <c r="A3" s="52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</row>
    <row r="4" spans="1:36" ht="12.75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23"/>
      <c r="Z4" s="22" t="s">
        <v>50</v>
      </c>
      <c r="AA4" s="22"/>
      <c r="AB4" s="22"/>
      <c r="AC4" s="22"/>
      <c r="AD4" s="22"/>
      <c r="AE4" s="24"/>
      <c r="AF4" s="22" t="s">
        <v>51</v>
      </c>
      <c r="AG4" s="22"/>
      <c r="AH4" s="22"/>
      <c r="AI4" s="22"/>
      <c r="AJ4" s="19"/>
    </row>
    <row r="5" spans="1:36" ht="12.75">
      <c r="A5" s="25" t="s">
        <v>52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6"/>
      <c r="N5" s="26"/>
      <c r="O5" s="26" t="s">
        <v>53</v>
      </c>
      <c r="P5" s="27"/>
      <c r="Q5" s="27"/>
      <c r="R5" s="27"/>
      <c r="S5" s="27"/>
      <c r="T5" s="27"/>
      <c r="U5" s="27"/>
      <c r="V5" s="27"/>
      <c r="W5" s="27"/>
      <c r="X5" s="27"/>
      <c r="Y5" s="26"/>
      <c r="Z5" s="26" t="s">
        <v>54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</row>
    <row r="6" spans="1:36" ht="12.75">
      <c r="A6" s="2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5" t="s">
        <v>55</v>
      </c>
      <c r="P6" s="2"/>
      <c r="Q6" s="2"/>
      <c r="R6" s="2"/>
      <c r="S6" s="2"/>
      <c r="T6" s="2"/>
      <c r="U6" s="2"/>
      <c r="V6" s="2"/>
      <c r="W6" s="2"/>
      <c r="X6" s="2"/>
      <c r="Z6" s="5" t="s">
        <v>56</v>
      </c>
      <c r="AA6" s="2"/>
      <c r="AB6" s="2"/>
      <c r="AC6" s="2"/>
      <c r="AD6" s="2"/>
      <c r="AE6" s="2"/>
      <c r="AF6" s="2"/>
      <c r="AG6" s="2"/>
      <c r="AH6" s="2"/>
      <c r="AI6" s="2"/>
      <c r="AJ6" s="30"/>
    </row>
    <row r="7" spans="1:36" ht="12.7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 t="s">
        <v>57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ht="12.75">
      <c r="A8" s="81" t="s">
        <v>58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</row>
    <row r="9" spans="1:36" ht="12.75">
      <c r="A9" s="81" t="s">
        <v>59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1:36" ht="12.75">
      <c r="A10" s="52" t="s">
        <v>60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36" ht="13.5" customHeight="1">
      <c r="A11" s="81" t="s">
        <v>61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81" t="s">
        <v>62</v>
      </c>
      <c r="T11" s="82"/>
      <c r="U11" s="82"/>
      <c r="V11" s="83"/>
      <c r="W11" s="81" t="s">
        <v>63</v>
      </c>
      <c r="X11" s="82"/>
      <c r="Y11" s="83"/>
      <c r="Z11" s="81" t="s">
        <v>64</v>
      </c>
      <c r="AA11" s="82"/>
      <c r="AB11" s="83"/>
      <c r="AC11" s="81" t="s">
        <v>65</v>
      </c>
      <c r="AD11" s="82"/>
      <c r="AE11" s="82"/>
      <c r="AF11" s="82"/>
      <c r="AG11" s="82"/>
      <c r="AH11" s="82"/>
      <c r="AI11" s="82"/>
      <c r="AJ11" s="83"/>
    </row>
    <row r="12" spans="1:36" ht="12.75">
      <c r="A12" s="81" t="s">
        <v>66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81" t="s">
        <v>67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</row>
    <row r="13" spans="1:36" ht="12.75">
      <c r="A13" s="81" t="s">
        <v>68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S13" s="81" t="s">
        <v>69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3"/>
    </row>
    <row r="14" spans="1:36" ht="12.75">
      <c r="A14" s="81" t="s">
        <v>70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81" t="s">
        <v>71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</row>
    <row r="15" spans="1:36" ht="12.75">
      <c r="A15" s="52" t="s">
        <v>72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4"/>
    </row>
    <row r="16" spans="1:36" ht="13.5" customHeight="1">
      <c r="A16" s="81" t="s">
        <v>61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S16" s="81" t="s">
        <v>62</v>
      </c>
      <c r="T16" s="82"/>
      <c r="U16" s="82"/>
      <c r="V16" s="83"/>
      <c r="W16" s="81" t="s">
        <v>63</v>
      </c>
      <c r="X16" s="82"/>
      <c r="Y16" s="83"/>
      <c r="Z16" s="81" t="s">
        <v>64</v>
      </c>
      <c r="AA16" s="82"/>
      <c r="AB16" s="83"/>
      <c r="AC16" s="81" t="s">
        <v>65</v>
      </c>
      <c r="AD16" s="82"/>
      <c r="AE16" s="82"/>
      <c r="AF16" s="82"/>
      <c r="AG16" s="82"/>
      <c r="AH16" s="82"/>
      <c r="AI16" s="82"/>
      <c r="AJ16" s="83"/>
    </row>
    <row r="17" spans="1:36" ht="12.75">
      <c r="A17" s="81" t="s">
        <v>66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S17" s="81" t="s">
        <v>67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3"/>
    </row>
    <row r="18" spans="1:36" ht="12.75">
      <c r="A18" s="81" t="s">
        <v>68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81" t="s">
        <v>69</v>
      </c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</row>
    <row r="19" spans="1:36" ht="12.75">
      <c r="A19" s="52" t="s">
        <v>73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</row>
    <row r="20" spans="1:36" ht="13.5" customHeight="1">
      <c r="A20" s="81" t="s">
        <v>61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1" t="s">
        <v>62</v>
      </c>
      <c r="T20" s="82"/>
      <c r="U20" s="82"/>
      <c r="V20" s="83"/>
      <c r="W20" s="81" t="s">
        <v>63</v>
      </c>
      <c r="X20" s="82"/>
      <c r="Y20" s="83"/>
      <c r="Z20" s="81" t="s">
        <v>64</v>
      </c>
      <c r="AA20" s="82"/>
      <c r="AB20" s="83"/>
      <c r="AC20" s="81" t="s">
        <v>65</v>
      </c>
      <c r="AD20" s="82"/>
      <c r="AE20" s="82"/>
      <c r="AF20" s="82"/>
      <c r="AG20" s="82"/>
      <c r="AH20" s="82"/>
      <c r="AI20" s="82"/>
      <c r="AJ20" s="83"/>
    </row>
    <row r="21" spans="1:36" ht="12.75">
      <c r="A21" s="81" t="s">
        <v>66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81" t="s">
        <v>67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3"/>
    </row>
    <row r="22" spans="1:36" ht="12.75">
      <c r="A22" s="81" t="s">
        <v>68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81" t="s">
        <v>69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</row>
    <row r="23" spans="1:36" ht="12.75">
      <c r="A23" s="52" t="s">
        <v>74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</row>
    <row r="24" spans="1:36" ht="13.5" customHeight="1">
      <c r="A24" s="81" t="s">
        <v>75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3"/>
      <c r="AA24" s="81" t="s">
        <v>76</v>
      </c>
      <c r="AB24" s="82"/>
      <c r="AC24" s="82"/>
      <c r="AD24" s="82"/>
      <c r="AE24" s="82"/>
      <c r="AF24" s="82"/>
      <c r="AG24" s="82"/>
      <c r="AH24" s="82"/>
      <c r="AI24" s="82"/>
      <c r="AJ24" s="83"/>
    </row>
    <row r="25" spans="1:36" ht="13.5" customHeight="1">
      <c r="A25" s="81" t="s">
        <v>77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81" t="s">
        <v>76</v>
      </c>
      <c r="AB25" s="82"/>
      <c r="AC25" s="82"/>
      <c r="AD25" s="82"/>
      <c r="AE25" s="82"/>
      <c r="AF25" s="82"/>
      <c r="AG25" s="82"/>
      <c r="AH25" s="82"/>
      <c r="AI25" s="82"/>
      <c r="AJ25" s="83"/>
    </row>
    <row r="26" spans="1:36" ht="12.75">
      <c r="A26" s="52" t="s">
        <v>78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</row>
    <row r="27" spans="1:36" ht="12.75">
      <c r="A27" s="81" t="s">
        <v>79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3"/>
    </row>
    <row r="28" spans="1:36" ht="12.75">
      <c r="A28" s="81" t="s">
        <v>80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3"/>
    </row>
    <row r="29" spans="1:36" ht="13.5" customHeight="1">
      <c r="A29" s="81" t="s">
        <v>61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/>
      <c r="S29" s="81" t="s">
        <v>62</v>
      </c>
      <c r="T29" s="82"/>
      <c r="U29" s="82"/>
      <c r="V29" s="83"/>
      <c r="W29" s="81" t="s">
        <v>63</v>
      </c>
      <c r="X29" s="82"/>
      <c r="Y29" s="83"/>
      <c r="Z29" s="81" t="s">
        <v>64</v>
      </c>
      <c r="AA29" s="82"/>
      <c r="AB29" s="83"/>
      <c r="AC29" s="81" t="s">
        <v>65</v>
      </c>
      <c r="AD29" s="82"/>
      <c r="AE29" s="82"/>
      <c r="AF29" s="82"/>
      <c r="AG29" s="82"/>
      <c r="AH29" s="82"/>
      <c r="AI29" s="82"/>
      <c r="AJ29" s="83"/>
    </row>
    <row r="30" spans="1:36" ht="12.75">
      <c r="A30" s="81" t="s">
        <v>66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3"/>
      <c r="S30" s="81" t="s">
        <v>67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3"/>
    </row>
    <row r="31" spans="1:36" ht="12.75">
      <c r="A31" s="81" t="s">
        <v>68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3"/>
      <c r="S31" s="81" t="s">
        <v>69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</row>
    <row r="32" spans="1:36" ht="12.75">
      <c r="A32" s="81" t="s">
        <v>71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3"/>
    </row>
    <row r="33" spans="1:36" ht="12.75">
      <c r="A33" s="52" t="s">
        <v>81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</row>
    <row r="34" spans="1:36" ht="12.7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</row>
    <row r="35" spans="1:36" ht="12.7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3"/>
    </row>
    <row r="36" spans="1:36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</row>
    <row r="37" spans="1:36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</row>
    <row r="38" spans="1:36" ht="12.7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</row>
    <row r="39" spans="1:36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</row>
    <row r="40" spans="1:36" ht="12.7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</row>
    <row r="41" spans="1:36" ht="12.7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</row>
    <row r="42" spans="1:36" ht="12.7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</row>
    <row r="43" spans="1:36" ht="12.7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  <row r="44" spans="1:36" ht="12.75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</row>
    <row r="45" spans="1:36" ht="12.7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</row>
    <row r="46" spans="1:36" ht="12.75">
      <c r="A46" s="52" t="s">
        <v>82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</row>
    <row r="47" spans="1:36" ht="12.75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</row>
    <row r="48" spans="1:36" ht="12.7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</row>
    <row r="49" spans="1:36" ht="12.7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</row>
    <row r="50" spans="1:36" ht="12.7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</row>
    <row r="51" spans="1:36" ht="12.7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</row>
    <row r="52" spans="1:36" ht="12.7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</row>
    <row r="53" spans="1:36" ht="12.75">
      <c r="A53" s="52" t="s">
        <v>83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</row>
    <row r="54" spans="1:36" s="1" customFormat="1" ht="13.5" customHeight="1">
      <c r="A54" s="84" t="s">
        <v>84</v>
      </c>
      <c r="B54" s="85"/>
      <c r="C54" s="85"/>
      <c r="D54" s="85"/>
      <c r="E54" s="85"/>
      <c r="F54" s="85"/>
      <c r="G54" s="85"/>
      <c r="H54" s="85"/>
      <c r="I54" s="86"/>
      <c r="J54" s="84" t="s">
        <v>85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4" t="s">
        <v>86</v>
      </c>
      <c r="AA54" s="85"/>
      <c r="AB54" s="85"/>
      <c r="AC54" s="85"/>
      <c r="AD54" s="85"/>
      <c r="AE54" s="85"/>
      <c r="AF54" s="85"/>
      <c r="AG54" s="86"/>
      <c r="AH54" s="84" t="s">
        <v>87</v>
      </c>
      <c r="AI54" s="85"/>
      <c r="AJ54" s="86"/>
    </row>
    <row r="55" spans="1:36" ht="13.5" customHeight="1">
      <c r="A55" s="81"/>
      <c r="B55" s="82"/>
      <c r="C55" s="82"/>
      <c r="D55" s="82"/>
      <c r="E55" s="82"/>
      <c r="F55" s="82"/>
      <c r="G55" s="82"/>
      <c r="H55" s="82"/>
      <c r="I55" s="83"/>
      <c r="J55" s="81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3"/>
      <c r="Z55" s="84"/>
      <c r="AA55" s="85"/>
      <c r="AB55" s="85"/>
      <c r="AC55" s="85"/>
      <c r="AD55" s="85"/>
      <c r="AE55" s="85"/>
      <c r="AF55" s="85"/>
      <c r="AG55" s="86"/>
      <c r="AH55" s="45" t="s">
        <v>88</v>
      </c>
      <c r="AI55" s="46"/>
      <c r="AJ55" s="47"/>
    </row>
    <row r="56" spans="1:36" ht="13.5" customHeight="1">
      <c r="A56" s="81"/>
      <c r="B56" s="82"/>
      <c r="C56" s="82"/>
      <c r="D56" s="82"/>
      <c r="E56" s="82"/>
      <c r="F56" s="82"/>
      <c r="G56" s="82"/>
      <c r="H56" s="82"/>
      <c r="I56" s="83"/>
      <c r="J56" s="81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3"/>
      <c r="Z56" s="84"/>
      <c r="AA56" s="85"/>
      <c r="AB56" s="85"/>
      <c r="AC56" s="85"/>
      <c r="AD56" s="85"/>
      <c r="AE56" s="85"/>
      <c r="AF56" s="85"/>
      <c r="AG56" s="86"/>
      <c r="AH56" s="45" t="s">
        <v>88</v>
      </c>
      <c r="AI56" s="46"/>
      <c r="AJ56" s="47"/>
    </row>
    <row r="57" spans="1:36" ht="13.5" customHeight="1">
      <c r="A57" s="81"/>
      <c r="B57" s="82"/>
      <c r="C57" s="82"/>
      <c r="D57" s="82"/>
      <c r="E57" s="82"/>
      <c r="F57" s="82"/>
      <c r="G57" s="82"/>
      <c r="H57" s="82"/>
      <c r="I57" s="83"/>
      <c r="J57" s="81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4"/>
      <c r="AA57" s="85"/>
      <c r="AB57" s="85"/>
      <c r="AC57" s="85"/>
      <c r="AD57" s="85"/>
      <c r="AE57" s="85"/>
      <c r="AF57" s="85"/>
      <c r="AG57" s="86"/>
      <c r="AH57" s="45" t="s">
        <v>88</v>
      </c>
      <c r="AI57" s="46"/>
      <c r="AJ57" s="47"/>
    </row>
    <row r="58" spans="1:36" ht="13.5" customHeight="1">
      <c r="A58" s="81"/>
      <c r="B58" s="82"/>
      <c r="C58" s="82"/>
      <c r="D58" s="82"/>
      <c r="E58" s="82"/>
      <c r="F58" s="82"/>
      <c r="G58" s="82"/>
      <c r="H58" s="82"/>
      <c r="I58" s="83"/>
      <c r="J58" s="81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84"/>
      <c r="AA58" s="85"/>
      <c r="AB58" s="85"/>
      <c r="AC58" s="85"/>
      <c r="AD58" s="85"/>
      <c r="AE58" s="85"/>
      <c r="AF58" s="85"/>
      <c r="AG58" s="86"/>
      <c r="AH58" s="45" t="s">
        <v>88</v>
      </c>
      <c r="AI58" s="46"/>
      <c r="AJ58" s="47"/>
    </row>
    <row r="59" spans="1:36" ht="12.75">
      <c r="A59" s="52" t="s">
        <v>89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</row>
    <row r="60" spans="1:36" ht="13.5" customHeight="1">
      <c r="A60" s="61" t="s">
        <v>90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3"/>
      <c r="M60" s="61" t="s">
        <v>91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</row>
    <row r="61" spans="1:36" ht="12.75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6"/>
      <c r="M61" s="10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6"/>
    </row>
    <row r="62" spans="1:36" ht="12.7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6"/>
      <c r="M62" s="10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6"/>
    </row>
    <row r="63" spans="1:36" ht="12.7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6"/>
      <c r="M63" s="10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6"/>
    </row>
    <row r="64" spans="1:36" ht="12.7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6"/>
      <c r="M64" s="10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</row>
    <row r="65" spans="1:36" ht="12.7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6"/>
      <c r="M65" s="104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6"/>
    </row>
    <row r="66" spans="1:36" ht="12.75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4"/>
    </row>
    <row r="67" spans="1:36" ht="13.5" customHeight="1">
      <c r="A67" s="87" t="s">
        <v>93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  <c r="M67" s="84" t="s">
        <v>94</v>
      </c>
      <c r="N67" s="85"/>
      <c r="O67" s="85"/>
      <c r="P67" s="85"/>
      <c r="Q67" s="85"/>
      <c r="R67" s="85"/>
      <c r="S67" s="85"/>
      <c r="T67" s="85"/>
      <c r="U67" s="86"/>
      <c r="V67" s="87" t="s">
        <v>95</v>
      </c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</row>
    <row r="68" spans="1:36" ht="25.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 t="s">
        <v>96</v>
      </c>
      <c r="N68" s="62"/>
      <c r="O68" s="63"/>
      <c r="P68" s="88" t="s">
        <v>97</v>
      </c>
      <c r="Q68" s="88"/>
      <c r="R68" s="89"/>
      <c r="S68" s="61" t="s">
        <v>98</v>
      </c>
      <c r="T68" s="62"/>
      <c r="U68" s="63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</row>
    <row r="69" spans="1:36" ht="12.7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9"/>
      <c r="M69" s="45" t="s">
        <v>88</v>
      </c>
      <c r="N69" s="46"/>
      <c r="O69" s="47"/>
      <c r="P69" s="45" t="s">
        <v>88</v>
      </c>
      <c r="Q69" s="46"/>
      <c r="R69" s="47"/>
      <c r="S69" s="45" t="s">
        <v>88</v>
      </c>
      <c r="T69" s="46"/>
      <c r="U69" s="47"/>
      <c r="V69" s="81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</row>
    <row r="70" spans="1:36" ht="12.7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9"/>
      <c r="M70" s="45" t="s">
        <v>88</v>
      </c>
      <c r="N70" s="46"/>
      <c r="O70" s="47"/>
      <c r="P70" s="45" t="s">
        <v>88</v>
      </c>
      <c r="Q70" s="46"/>
      <c r="R70" s="47"/>
      <c r="S70" s="45" t="s">
        <v>88</v>
      </c>
      <c r="T70" s="46"/>
      <c r="U70" s="47"/>
      <c r="V70" s="81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3"/>
    </row>
    <row r="71" spans="1:36" ht="12.7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9"/>
      <c r="M71" s="45" t="s">
        <v>88</v>
      </c>
      <c r="N71" s="46"/>
      <c r="O71" s="47"/>
      <c r="P71" s="45" t="s">
        <v>88</v>
      </c>
      <c r="Q71" s="46"/>
      <c r="R71" s="47"/>
      <c r="S71" s="45" t="s">
        <v>88</v>
      </c>
      <c r="T71" s="46"/>
      <c r="U71" s="47"/>
      <c r="V71" s="81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3"/>
    </row>
    <row r="72" spans="1:36" ht="12.7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5" t="s">
        <v>88</v>
      </c>
      <c r="N72" s="46"/>
      <c r="O72" s="47"/>
      <c r="P72" s="45" t="s">
        <v>88</v>
      </c>
      <c r="Q72" s="46"/>
      <c r="R72" s="47"/>
      <c r="S72" s="45" t="s">
        <v>88</v>
      </c>
      <c r="T72" s="46"/>
      <c r="U72" s="47"/>
      <c r="V72" s="81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3"/>
    </row>
    <row r="73" spans="1:36" ht="12.7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9"/>
      <c r="M73" s="45" t="s">
        <v>88</v>
      </c>
      <c r="N73" s="46"/>
      <c r="O73" s="47"/>
      <c r="P73" s="45" t="s">
        <v>88</v>
      </c>
      <c r="Q73" s="46"/>
      <c r="R73" s="47"/>
      <c r="S73" s="45" t="s">
        <v>88</v>
      </c>
      <c r="T73" s="46"/>
      <c r="U73" s="47"/>
      <c r="V73" s="81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3"/>
    </row>
    <row r="74" spans="1:36" ht="12.75">
      <c r="A74" s="107" t="s">
        <v>99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9">
        <v>1</v>
      </c>
      <c r="M74" s="48">
        <v>1</v>
      </c>
      <c r="N74" s="46"/>
      <c r="O74" s="47" t="s">
        <v>88</v>
      </c>
      <c r="P74" s="45" t="s">
        <v>88</v>
      </c>
      <c r="Q74" s="46"/>
      <c r="R74" s="47" t="s">
        <v>88</v>
      </c>
      <c r="S74" s="45" t="s">
        <v>88</v>
      </c>
      <c r="T74" s="46"/>
      <c r="U74" s="47"/>
      <c r="V74" s="81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3"/>
    </row>
    <row r="75" spans="1:36" ht="12.75">
      <c r="A75" s="23" t="s">
        <v>100</v>
      </c>
      <c r="B75" s="24"/>
      <c r="C75" s="24"/>
      <c r="D75" s="24"/>
      <c r="E75" s="24"/>
      <c r="F75" s="24"/>
      <c r="G75" s="24"/>
      <c r="H75" s="24"/>
      <c r="I75" s="24"/>
      <c r="J75" s="24" t="s">
        <v>101</v>
      </c>
      <c r="K75" s="24"/>
      <c r="L75" s="24"/>
      <c r="M75" s="24"/>
      <c r="N75" s="24"/>
      <c r="O75" s="24"/>
      <c r="P75" s="24" t="s">
        <v>102</v>
      </c>
      <c r="Q75" s="24"/>
      <c r="R75" s="24"/>
      <c r="S75" s="24"/>
      <c r="T75" s="24"/>
      <c r="U75" s="24"/>
      <c r="V75" s="24" t="s">
        <v>103</v>
      </c>
      <c r="W75" s="24"/>
      <c r="X75" s="24"/>
      <c r="Y75" s="24"/>
      <c r="Z75" s="24"/>
      <c r="AA75" s="24"/>
      <c r="AB75" s="24" t="s">
        <v>104</v>
      </c>
      <c r="AC75" s="24"/>
      <c r="AD75" s="24"/>
      <c r="AE75" s="24"/>
      <c r="AF75" s="24"/>
      <c r="AG75" s="24"/>
      <c r="AH75" s="24"/>
      <c r="AI75" s="24"/>
      <c r="AJ75" s="38"/>
    </row>
    <row r="76" spans="1:36" ht="12.75">
      <c r="A76" s="25" t="s">
        <v>105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 t="s">
        <v>106</v>
      </c>
      <c r="Q76" s="26"/>
      <c r="R76" s="26"/>
      <c r="S76" s="26"/>
      <c r="T76" s="26"/>
      <c r="U76" s="26"/>
      <c r="V76" s="26" t="s">
        <v>107</v>
      </c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39"/>
    </row>
    <row r="77" spans="1:36" ht="12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 t="s">
        <v>108</v>
      </c>
      <c r="Q77" s="32"/>
      <c r="R77" s="32"/>
      <c r="S77" s="32"/>
      <c r="T77" s="32"/>
      <c r="U77" s="32"/>
      <c r="V77" s="32" t="s">
        <v>109</v>
      </c>
      <c r="W77" s="32"/>
      <c r="X77" s="32"/>
      <c r="Y77" s="32"/>
      <c r="Z77" s="32"/>
      <c r="AA77" s="32"/>
      <c r="AB77" s="32" t="s">
        <v>110</v>
      </c>
      <c r="AC77" s="32"/>
      <c r="AD77" s="32"/>
      <c r="AE77" s="32"/>
      <c r="AF77" s="32"/>
      <c r="AG77" s="32"/>
      <c r="AH77" s="32"/>
      <c r="AI77" s="32"/>
      <c r="AJ77" s="33"/>
    </row>
    <row r="78" spans="1:36" ht="12.75">
      <c r="A78" s="25" t="s">
        <v>111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 t="s">
        <v>112</v>
      </c>
      <c r="Q78" s="26"/>
      <c r="R78" s="26"/>
      <c r="S78" s="26"/>
      <c r="T78" s="26"/>
      <c r="U78" s="26"/>
      <c r="V78" s="26" t="s">
        <v>113</v>
      </c>
      <c r="W78" s="26"/>
      <c r="X78" s="26"/>
      <c r="Y78" s="26"/>
      <c r="Z78" s="26"/>
      <c r="AA78" s="26"/>
      <c r="AB78" s="26" t="s">
        <v>114</v>
      </c>
      <c r="AC78" s="26"/>
      <c r="AD78" s="26"/>
      <c r="AE78" s="26"/>
      <c r="AF78" s="26"/>
      <c r="AG78" s="26"/>
      <c r="AH78" s="26"/>
      <c r="AI78" s="26"/>
      <c r="AJ78" s="39"/>
    </row>
    <row r="79" spans="1:36" ht="12.75">
      <c r="A79" s="31" t="s">
        <v>115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 t="s">
        <v>112</v>
      </c>
      <c r="Q79" s="32"/>
      <c r="R79" s="32"/>
      <c r="S79" s="32"/>
      <c r="T79" s="32"/>
      <c r="U79" s="32"/>
      <c r="V79" s="32" t="s">
        <v>113</v>
      </c>
      <c r="W79" s="32"/>
      <c r="X79" s="32"/>
      <c r="Y79" s="32"/>
      <c r="Z79" s="32"/>
      <c r="AA79" s="32"/>
      <c r="AB79" s="32" t="s">
        <v>114</v>
      </c>
      <c r="AC79" s="32"/>
      <c r="AD79" s="32"/>
      <c r="AE79" s="32"/>
      <c r="AF79" s="32"/>
      <c r="AG79" s="32"/>
      <c r="AH79" s="32"/>
      <c r="AI79" s="32"/>
      <c r="AJ79" s="33"/>
    </row>
    <row r="80" spans="1:36" ht="12.75">
      <c r="A80" s="23" t="s">
        <v>116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 t="s">
        <v>112</v>
      </c>
      <c r="Q80" s="24"/>
      <c r="R80" s="24"/>
      <c r="S80" s="24"/>
      <c r="T80" s="24"/>
      <c r="U80" s="24"/>
      <c r="V80" s="24" t="s">
        <v>113</v>
      </c>
      <c r="W80" s="24"/>
      <c r="X80" s="24"/>
      <c r="Y80" s="24"/>
      <c r="Z80" s="24"/>
      <c r="AA80" s="24"/>
      <c r="AB80" s="24" t="s">
        <v>114</v>
      </c>
      <c r="AC80" s="24"/>
      <c r="AD80" s="24"/>
      <c r="AE80" s="24"/>
      <c r="AF80" s="24"/>
      <c r="AG80" s="24"/>
      <c r="AH80" s="24"/>
      <c r="AI80" s="24"/>
      <c r="AJ80" s="38"/>
    </row>
    <row r="81" spans="1:36" ht="13.5" customHeight="1">
      <c r="A81" s="55" t="s">
        <v>117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7"/>
    </row>
    <row r="82" spans="1:36" ht="12.75">
      <c r="A82" s="44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</row>
    <row r="83" spans="1:36" ht="12.75">
      <c r="A83" s="44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</row>
    <row r="84" spans="1:36" ht="12.75">
      <c r="A84" s="44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</row>
    <row r="85" spans="1:36" ht="12.75">
      <c r="A85" s="44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/>
    </row>
    <row r="86" spans="1:36" ht="12.7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4"/>
    </row>
    <row r="87" spans="1:36" ht="12.75">
      <c r="A87" s="52" t="s">
        <v>118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4"/>
    </row>
    <row r="88" spans="1:36" ht="25.5" customHeight="1">
      <c r="A88" s="61" t="s">
        <v>119</v>
      </c>
      <c r="B88" s="62"/>
      <c r="C88" s="62"/>
      <c r="D88" s="62"/>
      <c r="E88" s="62"/>
      <c r="F88" s="62"/>
      <c r="G88" s="62"/>
      <c r="H88" s="62"/>
      <c r="I88" s="63"/>
      <c r="J88" s="61" t="s">
        <v>120</v>
      </c>
      <c r="K88" s="62"/>
      <c r="L88" s="62"/>
      <c r="M88" s="62"/>
      <c r="N88" s="62"/>
      <c r="O88" s="62"/>
      <c r="P88" s="62"/>
      <c r="Q88" s="62"/>
      <c r="R88" s="63"/>
      <c r="S88" s="61" t="s">
        <v>121</v>
      </c>
      <c r="T88" s="62"/>
      <c r="U88" s="63"/>
      <c r="V88" s="61" t="s">
        <v>122</v>
      </c>
      <c r="W88" s="62"/>
      <c r="X88" s="62"/>
      <c r="Y88" s="62"/>
      <c r="Z88" s="62"/>
      <c r="AA88" s="62"/>
      <c r="AB88" s="62"/>
      <c r="AC88" s="62"/>
      <c r="AD88" s="63"/>
      <c r="AE88" s="61" t="s">
        <v>123</v>
      </c>
      <c r="AF88" s="62"/>
      <c r="AG88" s="62"/>
      <c r="AH88" s="62"/>
      <c r="AI88" s="62"/>
      <c r="AJ88" s="63"/>
    </row>
    <row r="89" spans="1:36" ht="12.75">
      <c r="A89" s="81"/>
      <c r="B89" s="82"/>
      <c r="C89" s="82"/>
      <c r="D89" s="82"/>
      <c r="E89" s="82"/>
      <c r="F89" s="82"/>
      <c r="G89" s="82"/>
      <c r="H89" s="82"/>
      <c r="I89" s="83"/>
      <c r="J89" s="81"/>
      <c r="K89" s="82"/>
      <c r="L89" s="82"/>
      <c r="M89" s="82"/>
      <c r="N89" s="82"/>
      <c r="O89" s="82"/>
      <c r="P89" s="82"/>
      <c r="Q89" s="82"/>
      <c r="R89" s="83"/>
      <c r="S89" s="45" t="s">
        <v>88</v>
      </c>
      <c r="T89" s="46"/>
      <c r="U89" s="47"/>
      <c r="V89" s="81"/>
      <c r="W89" s="82"/>
      <c r="X89" s="82"/>
      <c r="Y89" s="82"/>
      <c r="Z89" s="82"/>
      <c r="AA89" s="82"/>
      <c r="AB89" s="82"/>
      <c r="AC89" s="82"/>
      <c r="AD89" s="83"/>
      <c r="AE89" s="81"/>
      <c r="AF89" s="82"/>
      <c r="AG89" s="82"/>
      <c r="AH89" s="82"/>
      <c r="AI89" s="82"/>
      <c r="AJ89" s="83"/>
    </row>
    <row r="90" spans="1:36" ht="12.75">
      <c r="A90" s="81"/>
      <c r="B90" s="82"/>
      <c r="C90" s="82"/>
      <c r="D90" s="82"/>
      <c r="E90" s="82"/>
      <c r="F90" s="82"/>
      <c r="G90" s="82"/>
      <c r="H90" s="82"/>
      <c r="I90" s="83"/>
      <c r="J90" s="81"/>
      <c r="K90" s="82"/>
      <c r="L90" s="82"/>
      <c r="M90" s="82"/>
      <c r="N90" s="82"/>
      <c r="O90" s="82"/>
      <c r="P90" s="82"/>
      <c r="Q90" s="82"/>
      <c r="R90" s="83"/>
      <c r="S90" s="45" t="s">
        <v>88</v>
      </c>
      <c r="T90" s="46"/>
      <c r="U90" s="47"/>
      <c r="V90" s="81"/>
      <c r="W90" s="82"/>
      <c r="X90" s="82"/>
      <c r="Y90" s="82"/>
      <c r="Z90" s="82"/>
      <c r="AA90" s="82"/>
      <c r="AB90" s="82"/>
      <c r="AC90" s="82"/>
      <c r="AD90" s="83"/>
      <c r="AE90" s="81"/>
      <c r="AF90" s="82"/>
      <c r="AG90" s="82"/>
      <c r="AH90" s="82"/>
      <c r="AI90" s="82"/>
      <c r="AJ90" s="83"/>
    </row>
    <row r="91" spans="1:36" ht="12.75">
      <c r="A91" s="81"/>
      <c r="B91" s="82"/>
      <c r="C91" s="82"/>
      <c r="D91" s="82"/>
      <c r="E91" s="82"/>
      <c r="F91" s="82"/>
      <c r="G91" s="82"/>
      <c r="H91" s="82"/>
      <c r="I91" s="83"/>
      <c r="J91" s="81"/>
      <c r="K91" s="82"/>
      <c r="L91" s="82"/>
      <c r="M91" s="82"/>
      <c r="N91" s="82"/>
      <c r="O91" s="82"/>
      <c r="P91" s="82"/>
      <c r="Q91" s="82"/>
      <c r="R91" s="83"/>
      <c r="S91" s="45" t="s">
        <v>88</v>
      </c>
      <c r="T91" s="46"/>
      <c r="U91" s="47"/>
      <c r="V91" s="81"/>
      <c r="W91" s="82"/>
      <c r="X91" s="82"/>
      <c r="Y91" s="82"/>
      <c r="Z91" s="82"/>
      <c r="AA91" s="82"/>
      <c r="AB91" s="82"/>
      <c r="AC91" s="82"/>
      <c r="AD91" s="83"/>
      <c r="AE91" s="81"/>
      <c r="AF91" s="82"/>
      <c r="AG91" s="82"/>
      <c r="AH91" s="82"/>
      <c r="AI91" s="82"/>
      <c r="AJ91" s="83"/>
    </row>
    <row r="92" spans="1:36" ht="12.75">
      <c r="A92" s="81"/>
      <c r="B92" s="82"/>
      <c r="C92" s="82"/>
      <c r="D92" s="82"/>
      <c r="E92" s="82"/>
      <c r="F92" s="82"/>
      <c r="G92" s="82"/>
      <c r="H92" s="82"/>
      <c r="I92" s="83"/>
      <c r="J92" s="81"/>
      <c r="K92" s="82"/>
      <c r="L92" s="82"/>
      <c r="M92" s="82"/>
      <c r="N92" s="82"/>
      <c r="O92" s="82"/>
      <c r="P92" s="82"/>
      <c r="Q92" s="82"/>
      <c r="R92" s="83"/>
      <c r="S92" s="45" t="s">
        <v>88</v>
      </c>
      <c r="T92" s="46"/>
      <c r="U92" s="47"/>
      <c r="V92" s="81"/>
      <c r="W92" s="82"/>
      <c r="X92" s="82"/>
      <c r="Y92" s="82"/>
      <c r="Z92" s="82"/>
      <c r="AA92" s="82"/>
      <c r="AB92" s="82"/>
      <c r="AC92" s="82"/>
      <c r="AD92" s="83"/>
      <c r="AE92" s="81"/>
      <c r="AF92" s="82"/>
      <c r="AG92" s="82"/>
      <c r="AH92" s="82"/>
      <c r="AI92" s="82"/>
      <c r="AJ92" s="83"/>
    </row>
    <row r="93" spans="1:36" ht="12.75">
      <c r="A93" s="81"/>
      <c r="B93" s="82"/>
      <c r="C93" s="82"/>
      <c r="D93" s="82"/>
      <c r="E93" s="82"/>
      <c r="F93" s="82"/>
      <c r="G93" s="82"/>
      <c r="H93" s="82"/>
      <c r="I93" s="83"/>
      <c r="J93" s="81"/>
      <c r="K93" s="82"/>
      <c r="L93" s="82"/>
      <c r="M93" s="82"/>
      <c r="N93" s="82"/>
      <c r="O93" s="82"/>
      <c r="P93" s="82"/>
      <c r="Q93" s="82"/>
      <c r="R93" s="83"/>
      <c r="S93" s="45" t="s">
        <v>88</v>
      </c>
      <c r="T93" s="46"/>
      <c r="U93" s="47"/>
      <c r="V93" s="81"/>
      <c r="W93" s="82"/>
      <c r="X93" s="82"/>
      <c r="Y93" s="82"/>
      <c r="Z93" s="82"/>
      <c r="AA93" s="82"/>
      <c r="AB93" s="82"/>
      <c r="AC93" s="82"/>
      <c r="AD93" s="83"/>
      <c r="AE93" s="81"/>
      <c r="AF93" s="82"/>
      <c r="AG93" s="82"/>
      <c r="AH93" s="82"/>
      <c r="AI93" s="82"/>
      <c r="AJ93" s="83"/>
    </row>
    <row r="94" spans="1:36" ht="12.75">
      <c r="A94" s="81"/>
      <c r="B94" s="82"/>
      <c r="C94" s="82"/>
      <c r="D94" s="82"/>
      <c r="E94" s="82"/>
      <c r="F94" s="82"/>
      <c r="G94" s="82"/>
      <c r="H94" s="82"/>
      <c r="I94" s="83"/>
      <c r="J94" s="81"/>
      <c r="K94" s="82"/>
      <c r="L94" s="82"/>
      <c r="M94" s="82"/>
      <c r="N94" s="82"/>
      <c r="O94" s="82"/>
      <c r="P94" s="82"/>
      <c r="Q94" s="82"/>
      <c r="R94" s="83"/>
      <c r="S94" s="45" t="s">
        <v>88</v>
      </c>
      <c r="T94" s="46"/>
      <c r="U94" s="47"/>
      <c r="V94" s="81"/>
      <c r="W94" s="82"/>
      <c r="X94" s="82"/>
      <c r="Y94" s="82"/>
      <c r="Z94" s="82"/>
      <c r="AA94" s="82"/>
      <c r="AB94" s="82"/>
      <c r="AC94" s="82"/>
      <c r="AD94" s="83"/>
      <c r="AE94" s="81"/>
      <c r="AF94" s="82"/>
      <c r="AG94" s="82"/>
      <c r="AH94" s="82"/>
      <c r="AI94" s="82"/>
      <c r="AJ94" s="83"/>
    </row>
    <row r="95" spans="1:36" ht="12.75">
      <c r="A95" s="81" t="s">
        <v>124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3"/>
    </row>
    <row r="96" spans="1:36" ht="12.75">
      <c r="A96" s="21" t="s">
        <v>125</v>
      </c>
      <c r="B96" s="22"/>
      <c r="C96" s="22"/>
      <c r="D96" s="22"/>
      <c r="E96" s="22"/>
      <c r="F96" s="22"/>
      <c r="G96" s="22"/>
      <c r="H96" s="24"/>
      <c r="I96" s="22"/>
      <c r="J96" s="22" t="s">
        <v>126</v>
      </c>
      <c r="K96" s="24"/>
      <c r="L96" s="24"/>
      <c r="M96" s="22"/>
      <c r="N96" s="22"/>
      <c r="O96" s="37"/>
      <c r="P96" s="22" t="s">
        <v>127</v>
      </c>
      <c r="Q96" s="24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4"/>
      <c r="AH96" s="24"/>
      <c r="AI96" s="24"/>
      <c r="AJ96" s="38"/>
    </row>
    <row r="97" spans="1:36" ht="12.75">
      <c r="A97" s="55" t="s">
        <v>128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7"/>
    </row>
    <row r="98" spans="1:36" ht="12.75">
      <c r="A98" s="44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1"/>
    </row>
    <row r="99" spans="1:36" ht="12.75">
      <c r="A99" s="44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1"/>
    </row>
    <row r="100" spans="1:36" ht="12.75">
      <c r="A100" s="44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1"/>
    </row>
    <row r="101" spans="1:36" ht="12.75">
      <c r="A101" s="44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1"/>
    </row>
    <row r="102" spans="1:36" ht="12.75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4"/>
    </row>
    <row r="103" spans="1:36" ht="12.75">
      <c r="A103" s="52" t="s">
        <v>129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4"/>
    </row>
    <row r="104" spans="1:36" ht="25.5" customHeight="1">
      <c r="A104" s="61" t="s">
        <v>130</v>
      </c>
      <c r="B104" s="62"/>
      <c r="C104" s="62"/>
      <c r="D104" s="62"/>
      <c r="E104" s="62"/>
      <c r="F104" s="62"/>
      <c r="G104" s="62"/>
      <c r="H104" s="62"/>
      <c r="I104" s="63"/>
      <c r="J104" s="61" t="s">
        <v>131</v>
      </c>
      <c r="K104" s="62"/>
      <c r="L104" s="62"/>
      <c r="M104" s="62"/>
      <c r="N104" s="62"/>
      <c r="O104" s="62"/>
      <c r="P104" s="62"/>
      <c r="Q104" s="62"/>
      <c r="R104" s="63"/>
      <c r="S104" s="61" t="s">
        <v>132</v>
      </c>
      <c r="T104" s="62"/>
      <c r="U104" s="62"/>
      <c r="V104" s="62"/>
      <c r="W104" s="62"/>
      <c r="X104" s="62"/>
      <c r="Y104" s="62"/>
      <c r="Z104" s="62"/>
      <c r="AA104" s="63"/>
      <c r="AB104" s="61" t="s">
        <v>133</v>
      </c>
      <c r="AC104" s="62"/>
      <c r="AD104" s="63"/>
      <c r="AE104" s="61" t="s">
        <v>134</v>
      </c>
      <c r="AF104" s="62"/>
      <c r="AG104" s="62"/>
      <c r="AH104" s="62"/>
      <c r="AI104" s="62"/>
      <c r="AJ104" s="63"/>
    </row>
    <row r="105" spans="1:36" ht="12.75">
      <c r="A105" s="81"/>
      <c r="B105" s="82"/>
      <c r="C105" s="82"/>
      <c r="D105" s="82"/>
      <c r="E105" s="82"/>
      <c r="F105" s="82"/>
      <c r="G105" s="82"/>
      <c r="H105" s="82"/>
      <c r="I105" s="83"/>
      <c r="J105" s="81"/>
      <c r="K105" s="82"/>
      <c r="L105" s="82"/>
      <c r="M105" s="82"/>
      <c r="N105" s="82"/>
      <c r="O105" s="82"/>
      <c r="P105" s="82"/>
      <c r="Q105" s="82"/>
      <c r="R105" s="83"/>
      <c r="S105" s="81"/>
      <c r="T105" s="82"/>
      <c r="U105" s="82"/>
      <c r="V105" s="82"/>
      <c r="W105" s="82"/>
      <c r="X105" s="82"/>
      <c r="Y105" s="82"/>
      <c r="Z105" s="82"/>
      <c r="AA105" s="83"/>
      <c r="AB105" s="45" t="s">
        <v>88</v>
      </c>
      <c r="AC105" s="46"/>
      <c r="AD105" s="47"/>
      <c r="AE105" s="81"/>
      <c r="AF105" s="82"/>
      <c r="AG105" s="82"/>
      <c r="AH105" s="82"/>
      <c r="AI105" s="82"/>
      <c r="AJ105" s="83"/>
    </row>
    <row r="106" spans="1:36" ht="12.75">
      <c r="A106" s="81"/>
      <c r="B106" s="82"/>
      <c r="C106" s="82"/>
      <c r="D106" s="82"/>
      <c r="E106" s="82"/>
      <c r="F106" s="82"/>
      <c r="G106" s="82"/>
      <c r="H106" s="82"/>
      <c r="I106" s="83"/>
      <c r="J106" s="81"/>
      <c r="K106" s="82"/>
      <c r="L106" s="82"/>
      <c r="M106" s="82"/>
      <c r="N106" s="82"/>
      <c r="O106" s="82"/>
      <c r="P106" s="82"/>
      <c r="Q106" s="82"/>
      <c r="R106" s="83"/>
      <c r="S106" s="81"/>
      <c r="T106" s="82"/>
      <c r="U106" s="82"/>
      <c r="V106" s="82"/>
      <c r="W106" s="82"/>
      <c r="X106" s="82"/>
      <c r="Y106" s="82"/>
      <c r="Z106" s="82"/>
      <c r="AA106" s="83"/>
      <c r="AB106" s="45" t="s">
        <v>88</v>
      </c>
      <c r="AC106" s="46"/>
      <c r="AD106" s="47"/>
      <c r="AE106" s="81"/>
      <c r="AF106" s="82"/>
      <c r="AG106" s="82"/>
      <c r="AH106" s="82"/>
      <c r="AI106" s="82"/>
      <c r="AJ106" s="83"/>
    </row>
    <row r="107" spans="1:36" ht="12.75">
      <c r="A107" s="81"/>
      <c r="B107" s="82"/>
      <c r="C107" s="82"/>
      <c r="D107" s="82"/>
      <c r="E107" s="82"/>
      <c r="F107" s="82"/>
      <c r="G107" s="82"/>
      <c r="H107" s="82"/>
      <c r="I107" s="83"/>
      <c r="J107" s="81"/>
      <c r="K107" s="82"/>
      <c r="L107" s="82"/>
      <c r="M107" s="82"/>
      <c r="N107" s="82"/>
      <c r="O107" s="82"/>
      <c r="P107" s="82"/>
      <c r="Q107" s="82"/>
      <c r="R107" s="83"/>
      <c r="S107" s="81"/>
      <c r="T107" s="82"/>
      <c r="U107" s="82"/>
      <c r="V107" s="82"/>
      <c r="W107" s="82"/>
      <c r="X107" s="82"/>
      <c r="Y107" s="82"/>
      <c r="Z107" s="82"/>
      <c r="AA107" s="83"/>
      <c r="AB107" s="45" t="s">
        <v>88</v>
      </c>
      <c r="AC107" s="46"/>
      <c r="AD107" s="47"/>
      <c r="AE107" s="81"/>
      <c r="AF107" s="82"/>
      <c r="AG107" s="82"/>
      <c r="AH107" s="82"/>
      <c r="AI107" s="82"/>
      <c r="AJ107" s="83"/>
    </row>
    <row r="108" spans="1:36" ht="12.75">
      <c r="A108" s="81"/>
      <c r="B108" s="82"/>
      <c r="C108" s="82"/>
      <c r="D108" s="82"/>
      <c r="E108" s="82"/>
      <c r="F108" s="82"/>
      <c r="G108" s="82"/>
      <c r="H108" s="82"/>
      <c r="I108" s="83"/>
      <c r="J108" s="81"/>
      <c r="K108" s="82"/>
      <c r="L108" s="82"/>
      <c r="M108" s="82"/>
      <c r="N108" s="82"/>
      <c r="O108" s="82"/>
      <c r="P108" s="82"/>
      <c r="Q108" s="82"/>
      <c r="R108" s="83"/>
      <c r="S108" s="81"/>
      <c r="T108" s="82"/>
      <c r="U108" s="82"/>
      <c r="V108" s="82"/>
      <c r="W108" s="82"/>
      <c r="X108" s="82"/>
      <c r="Y108" s="82"/>
      <c r="Z108" s="82"/>
      <c r="AA108" s="83"/>
      <c r="AB108" s="45" t="s">
        <v>88</v>
      </c>
      <c r="AC108" s="46"/>
      <c r="AD108" s="47"/>
      <c r="AE108" s="81"/>
      <c r="AF108" s="82"/>
      <c r="AG108" s="82"/>
      <c r="AH108" s="82"/>
      <c r="AI108" s="82"/>
      <c r="AJ108" s="83"/>
    </row>
    <row r="109" spans="1:36" ht="12.75">
      <c r="A109" s="81"/>
      <c r="B109" s="82"/>
      <c r="C109" s="82"/>
      <c r="D109" s="82"/>
      <c r="E109" s="82"/>
      <c r="F109" s="82"/>
      <c r="G109" s="82"/>
      <c r="H109" s="82"/>
      <c r="I109" s="83"/>
      <c r="J109" s="81"/>
      <c r="K109" s="82"/>
      <c r="L109" s="82"/>
      <c r="M109" s="82"/>
      <c r="N109" s="82"/>
      <c r="O109" s="82"/>
      <c r="P109" s="82"/>
      <c r="Q109" s="82"/>
      <c r="R109" s="83"/>
      <c r="S109" s="81"/>
      <c r="T109" s="82"/>
      <c r="U109" s="82"/>
      <c r="V109" s="82"/>
      <c r="W109" s="82"/>
      <c r="X109" s="82"/>
      <c r="Y109" s="82"/>
      <c r="Z109" s="82"/>
      <c r="AA109" s="83"/>
      <c r="AB109" s="45" t="s">
        <v>88</v>
      </c>
      <c r="AC109" s="46"/>
      <c r="AD109" s="47"/>
      <c r="AE109" s="81"/>
      <c r="AF109" s="82"/>
      <c r="AG109" s="82"/>
      <c r="AH109" s="82"/>
      <c r="AI109" s="82"/>
      <c r="AJ109" s="83"/>
    </row>
    <row r="110" spans="1:36" ht="12.75">
      <c r="A110" s="81"/>
      <c r="B110" s="82"/>
      <c r="C110" s="82"/>
      <c r="D110" s="82"/>
      <c r="E110" s="82"/>
      <c r="F110" s="82"/>
      <c r="G110" s="82"/>
      <c r="H110" s="82"/>
      <c r="I110" s="83"/>
      <c r="J110" s="81"/>
      <c r="K110" s="82"/>
      <c r="L110" s="82"/>
      <c r="M110" s="82"/>
      <c r="N110" s="82"/>
      <c r="O110" s="82"/>
      <c r="P110" s="82"/>
      <c r="Q110" s="82"/>
      <c r="R110" s="83"/>
      <c r="S110" s="81"/>
      <c r="T110" s="82"/>
      <c r="U110" s="82"/>
      <c r="V110" s="82"/>
      <c r="W110" s="82"/>
      <c r="X110" s="82"/>
      <c r="Y110" s="82"/>
      <c r="Z110" s="82"/>
      <c r="AA110" s="83"/>
      <c r="AB110" s="45" t="s">
        <v>88</v>
      </c>
      <c r="AC110" s="46"/>
      <c r="AD110" s="47"/>
      <c r="AE110" s="81"/>
      <c r="AF110" s="82"/>
      <c r="AG110" s="82"/>
      <c r="AH110" s="82"/>
      <c r="AI110" s="82"/>
      <c r="AJ110" s="83"/>
    </row>
    <row r="111" spans="1:36" ht="12.75">
      <c r="A111" s="81" t="s">
        <v>135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3"/>
    </row>
    <row r="112" spans="1:36" ht="12.75">
      <c r="A112" s="23" t="s">
        <v>136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 t="s">
        <v>112</v>
      </c>
      <c r="Q112" s="24"/>
      <c r="R112" s="24"/>
      <c r="S112" s="24"/>
      <c r="T112" s="24"/>
      <c r="U112" s="24" t="s">
        <v>113</v>
      </c>
      <c r="V112" s="24"/>
      <c r="W112" s="24"/>
      <c r="X112" s="24"/>
      <c r="Y112" s="24"/>
      <c r="Z112" s="24"/>
      <c r="AA112" s="24" t="s">
        <v>114</v>
      </c>
      <c r="AB112" s="24"/>
      <c r="AC112" s="24"/>
      <c r="AD112" s="24"/>
      <c r="AE112" s="24"/>
      <c r="AF112" s="24"/>
      <c r="AG112" s="24"/>
      <c r="AH112" s="24"/>
      <c r="AI112" s="24"/>
      <c r="AJ112" s="38"/>
    </row>
    <row r="113" spans="1:36" ht="12.75">
      <c r="A113" s="23" t="s">
        <v>137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 t="s">
        <v>112</v>
      </c>
      <c r="Q113" s="24"/>
      <c r="R113" s="24"/>
      <c r="S113" s="24"/>
      <c r="T113" s="24"/>
      <c r="U113" s="24" t="s">
        <v>113</v>
      </c>
      <c r="V113" s="24"/>
      <c r="W113" s="24"/>
      <c r="X113" s="24"/>
      <c r="Y113" s="24"/>
      <c r="Z113" s="24"/>
      <c r="AA113" s="24" t="s">
        <v>114</v>
      </c>
      <c r="AB113" s="24"/>
      <c r="AC113" s="24"/>
      <c r="AD113" s="24"/>
      <c r="AE113" s="24"/>
      <c r="AF113" s="24"/>
      <c r="AG113" s="24"/>
      <c r="AH113" s="24"/>
      <c r="AI113" s="24"/>
      <c r="AJ113" s="38"/>
    </row>
    <row r="114" spans="1:36" ht="12.75">
      <c r="A114" s="52" t="s">
        <v>138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4"/>
    </row>
    <row r="115" spans="1:36" ht="12.75">
      <c r="A115" s="81" t="s">
        <v>139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3"/>
    </row>
    <row r="116" spans="1:36" s="4" customFormat="1" ht="26.25" customHeight="1">
      <c r="A116" s="61" t="s">
        <v>140</v>
      </c>
      <c r="B116" s="62"/>
      <c r="C116" s="62"/>
      <c r="D116" s="62"/>
      <c r="E116" s="62"/>
      <c r="F116" s="63"/>
      <c r="G116" s="61" t="s">
        <v>141</v>
      </c>
      <c r="H116" s="62"/>
      <c r="I116" s="62"/>
      <c r="J116" s="62"/>
      <c r="K116" s="62"/>
      <c r="L116" s="63"/>
      <c r="M116" s="61" t="s">
        <v>142</v>
      </c>
      <c r="N116" s="62"/>
      <c r="O116" s="62"/>
      <c r="P116" s="62"/>
      <c r="Q116" s="62"/>
      <c r="R116" s="63"/>
      <c r="S116" s="61" t="s">
        <v>143</v>
      </c>
      <c r="T116" s="62"/>
      <c r="U116" s="62"/>
      <c r="V116" s="62"/>
      <c r="W116" s="62"/>
      <c r="X116" s="63"/>
      <c r="Y116" s="61" t="s">
        <v>144</v>
      </c>
      <c r="Z116" s="62"/>
      <c r="AA116" s="62"/>
      <c r="AB116" s="62"/>
      <c r="AC116" s="62"/>
      <c r="AD116" s="63"/>
      <c r="AE116" s="61" t="s">
        <v>145</v>
      </c>
      <c r="AF116" s="62"/>
      <c r="AG116" s="62"/>
      <c r="AH116" s="62"/>
      <c r="AI116" s="62"/>
      <c r="AJ116" s="63"/>
    </row>
    <row r="117" spans="1:36" ht="12.75">
      <c r="A117" s="84" t="s">
        <v>146</v>
      </c>
      <c r="B117" s="85"/>
      <c r="C117" s="86"/>
      <c r="D117" s="84" t="s">
        <v>96</v>
      </c>
      <c r="E117" s="85"/>
      <c r="F117" s="86"/>
      <c r="G117" s="84" t="s">
        <v>146</v>
      </c>
      <c r="H117" s="85"/>
      <c r="I117" s="86"/>
      <c r="J117" s="84" t="s">
        <v>96</v>
      </c>
      <c r="K117" s="85"/>
      <c r="L117" s="86"/>
      <c r="M117" s="84" t="s">
        <v>146</v>
      </c>
      <c r="N117" s="85"/>
      <c r="O117" s="86"/>
      <c r="P117" s="84" t="s">
        <v>96</v>
      </c>
      <c r="Q117" s="85"/>
      <c r="R117" s="86"/>
      <c r="S117" s="84" t="s">
        <v>146</v>
      </c>
      <c r="T117" s="85"/>
      <c r="U117" s="86"/>
      <c r="V117" s="84" t="s">
        <v>96</v>
      </c>
      <c r="W117" s="85"/>
      <c r="X117" s="86"/>
      <c r="Y117" s="84" t="s">
        <v>146</v>
      </c>
      <c r="Z117" s="85"/>
      <c r="AA117" s="86"/>
      <c r="AB117" s="84" t="s">
        <v>96</v>
      </c>
      <c r="AC117" s="85"/>
      <c r="AD117" s="86"/>
      <c r="AE117" s="84" t="s">
        <v>146</v>
      </c>
      <c r="AF117" s="85"/>
      <c r="AG117" s="86"/>
      <c r="AH117" s="84" t="s">
        <v>96</v>
      </c>
      <c r="AI117" s="85"/>
      <c r="AJ117" s="86"/>
    </row>
    <row r="118" spans="1:36" ht="12.75">
      <c r="A118" s="45"/>
      <c r="B118" s="46"/>
      <c r="C118" s="47"/>
      <c r="D118" s="45" t="s">
        <v>88</v>
      </c>
      <c r="E118" s="46"/>
      <c r="F118" s="47"/>
      <c r="G118" s="45"/>
      <c r="H118" s="46"/>
      <c r="I118" s="47"/>
      <c r="J118" s="45" t="s">
        <v>88</v>
      </c>
      <c r="K118" s="46"/>
      <c r="L118" s="47"/>
      <c r="M118" s="45"/>
      <c r="N118" s="46"/>
      <c r="O118" s="47"/>
      <c r="P118" s="45" t="s">
        <v>88</v>
      </c>
      <c r="Q118" s="46"/>
      <c r="R118" s="47"/>
      <c r="S118" s="45"/>
      <c r="T118" s="46"/>
      <c r="U118" s="47"/>
      <c r="V118" s="45" t="s">
        <v>88</v>
      </c>
      <c r="W118" s="46"/>
      <c r="X118" s="47"/>
      <c r="Y118" s="45"/>
      <c r="Z118" s="46"/>
      <c r="AA118" s="47"/>
      <c r="AB118" s="45" t="s">
        <v>88</v>
      </c>
      <c r="AC118" s="46"/>
      <c r="AD118" s="47"/>
      <c r="AE118" s="45"/>
      <c r="AF118" s="46"/>
      <c r="AG118" s="47"/>
      <c r="AH118" s="48">
        <v>1</v>
      </c>
      <c r="AI118" s="46"/>
      <c r="AJ118" s="47"/>
    </row>
    <row r="119" spans="1:36" ht="12.75">
      <c r="A119" s="81" t="s">
        <v>147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3"/>
    </row>
    <row r="120" spans="1:36" ht="12.75">
      <c r="A120" s="87" t="s">
        <v>84</v>
      </c>
      <c r="B120" s="88"/>
      <c r="C120" s="88"/>
      <c r="D120" s="88"/>
      <c r="E120" s="88"/>
      <c r="F120" s="88"/>
      <c r="G120" s="88"/>
      <c r="H120" s="88"/>
      <c r="I120" s="89"/>
      <c r="J120" s="87" t="s">
        <v>148</v>
      </c>
      <c r="K120" s="88"/>
      <c r="L120" s="88"/>
      <c r="M120" s="88"/>
      <c r="N120" s="88"/>
      <c r="O120" s="89"/>
      <c r="P120" s="87" t="s">
        <v>149</v>
      </c>
      <c r="Q120" s="88"/>
      <c r="R120" s="88"/>
      <c r="S120" s="88"/>
      <c r="T120" s="88"/>
      <c r="U120" s="88"/>
      <c r="V120" s="88"/>
      <c r="W120" s="88"/>
      <c r="X120" s="89"/>
      <c r="Y120" s="61" t="s">
        <v>150</v>
      </c>
      <c r="Z120" s="62"/>
      <c r="AA120" s="62"/>
      <c r="AB120" s="62"/>
      <c r="AC120" s="62"/>
      <c r="AD120" s="62"/>
      <c r="AE120" s="62"/>
      <c r="AF120" s="62"/>
      <c r="AG120" s="63"/>
      <c r="AH120" s="87" t="s">
        <v>151</v>
      </c>
      <c r="AI120" s="88"/>
      <c r="AJ120" s="89"/>
    </row>
    <row r="121" spans="1:36" ht="38.25" customHeight="1">
      <c r="A121" s="58"/>
      <c r="B121" s="59"/>
      <c r="C121" s="59"/>
      <c r="D121" s="59"/>
      <c r="E121" s="59"/>
      <c r="F121" s="59"/>
      <c r="G121" s="59"/>
      <c r="H121" s="59"/>
      <c r="I121" s="60"/>
      <c r="J121" s="58"/>
      <c r="K121" s="59"/>
      <c r="L121" s="59"/>
      <c r="M121" s="59"/>
      <c r="N121" s="59"/>
      <c r="O121" s="60"/>
      <c r="P121" s="58"/>
      <c r="Q121" s="59"/>
      <c r="R121" s="59"/>
      <c r="S121" s="59"/>
      <c r="T121" s="59"/>
      <c r="U121" s="59"/>
      <c r="V121" s="59"/>
      <c r="W121" s="59"/>
      <c r="X121" s="60"/>
      <c r="Y121" s="61" t="s">
        <v>152</v>
      </c>
      <c r="Z121" s="62"/>
      <c r="AA121" s="63"/>
      <c r="AB121" s="61" t="s">
        <v>153</v>
      </c>
      <c r="AC121" s="62"/>
      <c r="AD121" s="63"/>
      <c r="AE121" s="61" t="s">
        <v>154</v>
      </c>
      <c r="AF121" s="62"/>
      <c r="AG121" s="63"/>
      <c r="AH121" s="58"/>
      <c r="AI121" s="59"/>
      <c r="AJ121" s="60"/>
    </row>
    <row r="122" spans="1:36" ht="12.75">
      <c r="A122" s="81"/>
      <c r="B122" s="82"/>
      <c r="C122" s="82"/>
      <c r="D122" s="82"/>
      <c r="E122" s="82"/>
      <c r="F122" s="82"/>
      <c r="G122" s="82"/>
      <c r="H122" s="82"/>
      <c r="I122" s="83"/>
      <c r="J122" s="81"/>
      <c r="K122" s="82"/>
      <c r="L122" s="82"/>
      <c r="M122" s="82"/>
      <c r="N122" s="82"/>
      <c r="O122" s="83"/>
      <c r="P122" s="81"/>
      <c r="Q122" s="82"/>
      <c r="R122" s="82"/>
      <c r="S122" s="82"/>
      <c r="T122" s="82"/>
      <c r="U122" s="82"/>
      <c r="V122" s="82"/>
      <c r="W122" s="82"/>
      <c r="X122" s="83"/>
      <c r="Y122" s="34"/>
      <c r="Z122" s="35"/>
      <c r="AA122" s="36"/>
      <c r="AB122" s="34"/>
      <c r="AC122" s="35"/>
      <c r="AD122" s="36"/>
      <c r="AE122" s="34"/>
      <c r="AF122" s="35"/>
      <c r="AG122" s="36"/>
      <c r="AH122" s="84"/>
      <c r="AI122" s="85"/>
      <c r="AJ122" s="86"/>
    </row>
    <row r="123" spans="1:36" ht="12.75">
      <c r="A123" s="81"/>
      <c r="B123" s="82"/>
      <c r="C123" s="82"/>
      <c r="D123" s="82"/>
      <c r="E123" s="82"/>
      <c r="F123" s="82"/>
      <c r="G123" s="82"/>
      <c r="H123" s="82"/>
      <c r="I123" s="83"/>
      <c r="J123" s="81"/>
      <c r="K123" s="82"/>
      <c r="L123" s="82"/>
      <c r="M123" s="82"/>
      <c r="N123" s="82"/>
      <c r="O123" s="83"/>
      <c r="P123" s="81"/>
      <c r="Q123" s="82"/>
      <c r="R123" s="82"/>
      <c r="S123" s="82"/>
      <c r="T123" s="82"/>
      <c r="U123" s="82"/>
      <c r="V123" s="82"/>
      <c r="W123" s="82"/>
      <c r="X123" s="83"/>
      <c r="Y123" s="34"/>
      <c r="Z123" s="35"/>
      <c r="AA123" s="36"/>
      <c r="AB123" s="34"/>
      <c r="AC123" s="35"/>
      <c r="AD123" s="36"/>
      <c r="AE123" s="34"/>
      <c r="AF123" s="35"/>
      <c r="AG123" s="36"/>
      <c r="AH123" s="84"/>
      <c r="AI123" s="85"/>
      <c r="AJ123" s="86"/>
    </row>
    <row r="124" spans="1:36" ht="12.75">
      <c r="A124" s="81"/>
      <c r="B124" s="82"/>
      <c r="C124" s="82"/>
      <c r="D124" s="82"/>
      <c r="E124" s="82"/>
      <c r="F124" s="82"/>
      <c r="G124" s="82"/>
      <c r="H124" s="82"/>
      <c r="I124" s="83"/>
      <c r="J124" s="81"/>
      <c r="K124" s="82"/>
      <c r="L124" s="82"/>
      <c r="M124" s="82"/>
      <c r="N124" s="82"/>
      <c r="O124" s="83"/>
      <c r="P124" s="81"/>
      <c r="Q124" s="82"/>
      <c r="R124" s="82"/>
      <c r="S124" s="82"/>
      <c r="T124" s="82"/>
      <c r="U124" s="82"/>
      <c r="V124" s="82"/>
      <c r="W124" s="82"/>
      <c r="X124" s="83"/>
      <c r="Y124" s="34"/>
      <c r="Z124" s="35"/>
      <c r="AA124" s="36"/>
      <c r="AB124" s="34"/>
      <c r="AC124" s="35"/>
      <c r="AD124" s="36"/>
      <c r="AE124" s="34"/>
      <c r="AF124" s="35"/>
      <c r="AG124" s="36"/>
      <c r="AH124" s="84"/>
      <c r="AI124" s="85"/>
      <c r="AJ124" s="86"/>
    </row>
    <row r="125" spans="1:36" ht="12.75">
      <c r="A125" s="81"/>
      <c r="B125" s="82"/>
      <c r="C125" s="82"/>
      <c r="D125" s="82"/>
      <c r="E125" s="82"/>
      <c r="F125" s="82"/>
      <c r="G125" s="82"/>
      <c r="H125" s="82"/>
      <c r="I125" s="83"/>
      <c r="J125" s="81"/>
      <c r="K125" s="82"/>
      <c r="L125" s="82"/>
      <c r="M125" s="82"/>
      <c r="N125" s="82"/>
      <c r="O125" s="83"/>
      <c r="P125" s="81"/>
      <c r="Q125" s="82"/>
      <c r="R125" s="82"/>
      <c r="S125" s="82"/>
      <c r="T125" s="82"/>
      <c r="U125" s="82"/>
      <c r="V125" s="82"/>
      <c r="W125" s="82"/>
      <c r="X125" s="83"/>
      <c r="Y125" s="34"/>
      <c r="Z125" s="35"/>
      <c r="AA125" s="36"/>
      <c r="AB125" s="34"/>
      <c r="AC125" s="35"/>
      <c r="AD125" s="36"/>
      <c r="AE125" s="34"/>
      <c r="AF125" s="35"/>
      <c r="AG125" s="36"/>
      <c r="AH125" s="84"/>
      <c r="AI125" s="85"/>
      <c r="AJ125" s="86"/>
    </row>
    <row r="126" spans="1:36" ht="12.75">
      <c r="A126" s="81"/>
      <c r="B126" s="82"/>
      <c r="C126" s="82"/>
      <c r="D126" s="82"/>
      <c r="E126" s="82"/>
      <c r="F126" s="82"/>
      <c r="G126" s="82"/>
      <c r="H126" s="82"/>
      <c r="I126" s="83"/>
      <c r="J126" s="81"/>
      <c r="K126" s="82"/>
      <c r="L126" s="82"/>
      <c r="M126" s="82"/>
      <c r="N126" s="82"/>
      <c r="O126" s="83"/>
      <c r="P126" s="81"/>
      <c r="Q126" s="82"/>
      <c r="R126" s="82"/>
      <c r="S126" s="82"/>
      <c r="T126" s="82"/>
      <c r="U126" s="82"/>
      <c r="V126" s="82"/>
      <c r="W126" s="82"/>
      <c r="X126" s="83"/>
      <c r="Y126" s="34"/>
      <c r="Z126" s="35"/>
      <c r="AA126" s="36"/>
      <c r="AB126" s="34"/>
      <c r="AC126" s="35"/>
      <c r="AD126" s="36"/>
      <c r="AE126" s="34"/>
      <c r="AF126" s="35"/>
      <c r="AG126" s="36"/>
      <c r="AH126" s="84"/>
      <c r="AI126" s="85"/>
      <c r="AJ126" s="86"/>
    </row>
    <row r="127" spans="1:36" ht="12.75">
      <c r="A127" s="81"/>
      <c r="B127" s="82"/>
      <c r="C127" s="82"/>
      <c r="D127" s="82"/>
      <c r="E127" s="82"/>
      <c r="F127" s="82"/>
      <c r="G127" s="82"/>
      <c r="H127" s="82"/>
      <c r="I127" s="83"/>
      <c r="J127" s="81"/>
      <c r="K127" s="82"/>
      <c r="L127" s="82"/>
      <c r="M127" s="82"/>
      <c r="N127" s="82"/>
      <c r="O127" s="83"/>
      <c r="P127" s="81"/>
      <c r="Q127" s="82"/>
      <c r="R127" s="82"/>
      <c r="S127" s="82"/>
      <c r="T127" s="82"/>
      <c r="U127" s="82"/>
      <c r="V127" s="82"/>
      <c r="W127" s="82"/>
      <c r="X127" s="83"/>
      <c r="Y127" s="34"/>
      <c r="Z127" s="35"/>
      <c r="AA127" s="36"/>
      <c r="AB127" s="34"/>
      <c r="AC127" s="35"/>
      <c r="AD127" s="36"/>
      <c r="AE127" s="34"/>
      <c r="AF127" s="35"/>
      <c r="AG127" s="36"/>
      <c r="AH127" s="84"/>
      <c r="AI127" s="85"/>
      <c r="AJ127" s="86"/>
    </row>
    <row r="128" spans="1:36" ht="12.75">
      <c r="A128" s="81"/>
      <c r="B128" s="82"/>
      <c r="C128" s="82"/>
      <c r="D128" s="82"/>
      <c r="E128" s="82"/>
      <c r="F128" s="82"/>
      <c r="G128" s="82"/>
      <c r="H128" s="82"/>
      <c r="I128" s="83"/>
      <c r="J128" s="81"/>
      <c r="K128" s="82"/>
      <c r="L128" s="82"/>
      <c r="M128" s="82"/>
      <c r="N128" s="82"/>
      <c r="O128" s="83"/>
      <c r="P128" s="81"/>
      <c r="Q128" s="82"/>
      <c r="R128" s="82"/>
      <c r="S128" s="82"/>
      <c r="T128" s="82"/>
      <c r="U128" s="82"/>
      <c r="V128" s="82"/>
      <c r="W128" s="82"/>
      <c r="X128" s="83"/>
      <c r="Y128" s="34"/>
      <c r="Z128" s="35"/>
      <c r="AA128" s="36"/>
      <c r="AB128" s="34"/>
      <c r="AC128" s="35"/>
      <c r="AD128" s="36"/>
      <c r="AE128" s="34"/>
      <c r="AF128" s="35"/>
      <c r="AG128" s="36"/>
      <c r="AH128" s="84"/>
      <c r="AI128" s="85"/>
      <c r="AJ128" s="86"/>
    </row>
    <row r="129" spans="1:36" ht="12.75">
      <c r="A129" s="81"/>
      <c r="B129" s="82"/>
      <c r="C129" s="82"/>
      <c r="D129" s="82"/>
      <c r="E129" s="82"/>
      <c r="F129" s="82"/>
      <c r="G129" s="82"/>
      <c r="H129" s="82"/>
      <c r="I129" s="83"/>
      <c r="J129" s="81"/>
      <c r="K129" s="82"/>
      <c r="L129" s="82"/>
      <c r="M129" s="82"/>
      <c r="N129" s="82"/>
      <c r="O129" s="83"/>
      <c r="P129" s="81"/>
      <c r="Q129" s="82"/>
      <c r="R129" s="82"/>
      <c r="S129" s="82"/>
      <c r="T129" s="82"/>
      <c r="U129" s="82"/>
      <c r="V129" s="82"/>
      <c r="W129" s="82"/>
      <c r="X129" s="83"/>
      <c r="Y129" s="34"/>
      <c r="Z129" s="35"/>
      <c r="AA129" s="36"/>
      <c r="AB129" s="34"/>
      <c r="AC129" s="35"/>
      <c r="AD129" s="36"/>
      <c r="AE129" s="34"/>
      <c r="AF129" s="35"/>
      <c r="AG129" s="36"/>
      <c r="AH129" s="84"/>
      <c r="AI129" s="85"/>
      <c r="AJ129" s="86"/>
    </row>
    <row r="130" spans="1:36" ht="12.75">
      <c r="A130" s="81"/>
      <c r="B130" s="82"/>
      <c r="C130" s="82"/>
      <c r="D130" s="82"/>
      <c r="E130" s="82"/>
      <c r="F130" s="82"/>
      <c r="G130" s="82"/>
      <c r="H130" s="82"/>
      <c r="I130" s="83"/>
      <c r="J130" s="81"/>
      <c r="K130" s="82"/>
      <c r="L130" s="82"/>
      <c r="M130" s="82"/>
      <c r="N130" s="82"/>
      <c r="O130" s="83"/>
      <c r="P130" s="81"/>
      <c r="Q130" s="82"/>
      <c r="R130" s="82"/>
      <c r="S130" s="82"/>
      <c r="T130" s="82"/>
      <c r="U130" s="82"/>
      <c r="V130" s="82"/>
      <c r="W130" s="82"/>
      <c r="X130" s="83"/>
      <c r="Y130" s="34"/>
      <c r="Z130" s="35"/>
      <c r="AA130" s="36"/>
      <c r="AB130" s="34"/>
      <c r="AC130" s="35"/>
      <c r="AD130" s="36"/>
      <c r="AE130" s="34"/>
      <c r="AF130" s="35"/>
      <c r="AG130" s="36"/>
      <c r="AH130" s="84"/>
      <c r="AI130" s="85"/>
      <c r="AJ130" s="86"/>
    </row>
    <row r="131" spans="1:36" ht="12.75">
      <c r="A131" s="75"/>
      <c r="B131" s="76"/>
      <c r="C131" s="76"/>
      <c r="D131" s="76"/>
      <c r="E131" s="76"/>
      <c r="F131" s="76"/>
      <c r="G131" s="76"/>
      <c r="H131" s="76"/>
      <c r="I131" s="77"/>
      <c r="J131" s="75"/>
      <c r="K131" s="76"/>
      <c r="L131" s="76"/>
      <c r="M131" s="76"/>
      <c r="N131" s="76"/>
      <c r="O131" s="77"/>
      <c r="P131" s="75"/>
      <c r="Q131" s="76"/>
      <c r="R131" s="76"/>
      <c r="S131" s="76"/>
      <c r="T131" s="76"/>
      <c r="U131" s="76"/>
      <c r="V131" s="76"/>
      <c r="W131" s="76"/>
      <c r="X131" s="77"/>
      <c r="Y131" s="40"/>
      <c r="Z131" s="41"/>
      <c r="AA131" s="42"/>
      <c r="AB131" s="40"/>
      <c r="AC131" s="41"/>
      <c r="AD131" s="42"/>
      <c r="AE131" s="40"/>
      <c r="AF131" s="41"/>
      <c r="AG131" s="42"/>
      <c r="AH131" s="78"/>
      <c r="AI131" s="79"/>
      <c r="AJ131" s="80"/>
    </row>
    <row r="132" spans="1:36" ht="12.75">
      <c r="A132" s="72" t="s">
        <v>179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4"/>
    </row>
    <row r="133" spans="1:36" ht="12.75">
      <c r="A133" s="25" t="s">
        <v>155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 t="s">
        <v>156</v>
      </c>
      <c r="U133" s="26"/>
      <c r="V133" s="26"/>
      <c r="W133" s="26"/>
      <c r="X133" s="26"/>
      <c r="Y133" s="26"/>
      <c r="Z133" s="26"/>
      <c r="AA133" s="26" t="s">
        <v>157</v>
      </c>
      <c r="AB133" s="26"/>
      <c r="AC133" s="26"/>
      <c r="AD133" s="26"/>
      <c r="AE133" s="26"/>
      <c r="AF133" s="26"/>
      <c r="AG133" s="26"/>
      <c r="AH133" s="26"/>
      <c r="AI133" s="26"/>
      <c r="AJ133" s="39"/>
    </row>
    <row r="134" spans="1:36" ht="12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 t="s">
        <v>158</v>
      </c>
      <c r="U134" s="32"/>
      <c r="V134" s="32"/>
      <c r="W134" s="32"/>
      <c r="X134" s="32"/>
      <c r="Y134" s="32"/>
      <c r="Z134" s="32"/>
      <c r="AA134" s="32" t="s">
        <v>159</v>
      </c>
      <c r="AB134" s="32"/>
      <c r="AC134" s="32"/>
      <c r="AD134" s="32"/>
      <c r="AE134" s="32"/>
      <c r="AF134" s="32"/>
      <c r="AG134" s="32"/>
      <c r="AH134" s="32"/>
      <c r="AI134" s="32"/>
      <c r="AJ134" s="33"/>
    </row>
    <row r="135" spans="1:36" ht="12.75">
      <c r="A135" s="49" t="s">
        <v>160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1"/>
    </row>
    <row r="136" spans="1:36" s="4" customFormat="1" ht="26.25" customHeight="1">
      <c r="A136" s="61" t="s">
        <v>140</v>
      </c>
      <c r="B136" s="62"/>
      <c r="C136" s="62"/>
      <c r="D136" s="62"/>
      <c r="E136" s="62"/>
      <c r="F136" s="63"/>
      <c r="G136" s="61" t="s">
        <v>141</v>
      </c>
      <c r="H136" s="62"/>
      <c r="I136" s="62"/>
      <c r="J136" s="62"/>
      <c r="K136" s="62"/>
      <c r="L136" s="63"/>
      <c r="M136" s="61" t="s">
        <v>142</v>
      </c>
      <c r="N136" s="62"/>
      <c r="O136" s="62"/>
      <c r="P136" s="62"/>
      <c r="Q136" s="62"/>
      <c r="R136" s="63"/>
      <c r="S136" s="61" t="s">
        <v>143</v>
      </c>
      <c r="T136" s="62"/>
      <c r="U136" s="62"/>
      <c r="V136" s="62"/>
      <c r="W136" s="62"/>
      <c r="X136" s="63"/>
      <c r="Y136" s="61" t="s">
        <v>144</v>
      </c>
      <c r="Z136" s="62"/>
      <c r="AA136" s="62"/>
      <c r="AB136" s="62"/>
      <c r="AC136" s="62"/>
      <c r="AD136" s="63"/>
      <c r="AE136" s="61" t="s">
        <v>145</v>
      </c>
      <c r="AF136" s="62"/>
      <c r="AG136" s="62"/>
      <c r="AH136" s="62"/>
      <c r="AI136" s="62"/>
      <c r="AJ136" s="63"/>
    </row>
    <row r="137" spans="1:36" ht="12.75">
      <c r="A137" s="84" t="s">
        <v>146</v>
      </c>
      <c r="B137" s="85"/>
      <c r="C137" s="86"/>
      <c r="D137" s="84" t="s">
        <v>96</v>
      </c>
      <c r="E137" s="85"/>
      <c r="F137" s="86"/>
      <c r="G137" s="84" t="s">
        <v>146</v>
      </c>
      <c r="H137" s="85"/>
      <c r="I137" s="86"/>
      <c r="J137" s="84" t="s">
        <v>96</v>
      </c>
      <c r="K137" s="85"/>
      <c r="L137" s="86"/>
      <c r="M137" s="84" t="s">
        <v>146</v>
      </c>
      <c r="N137" s="85"/>
      <c r="O137" s="86"/>
      <c r="P137" s="84" t="s">
        <v>96</v>
      </c>
      <c r="Q137" s="85"/>
      <c r="R137" s="86"/>
      <c r="S137" s="84" t="s">
        <v>146</v>
      </c>
      <c r="T137" s="85"/>
      <c r="U137" s="86"/>
      <c r="V137" s="84" t="s">
        <v>96</v>
      </c>
      <c r="W137" s="85"/>
      <c r="X137" s="86"/>
      <c r="Y137" s="84" t="s">
        <v>146</v>
      </c>
      <c r="Z137" s="85"/>
      <c r="AA137" s="86"/>
      <c r="AB137" s="84" t="s">
        <v>96</v>
      </c>
      <c r="AC137" s="85"/>
      <c r="AD137" s="86"/>
      <c r="AE137" s="84" t="s">
        <v>146</v>
      </c>
      <c r="AF137" s="85"/>
      <c r="AG137" s="86"/>
      <c r="AH137" s="84" t="s">
        <v>96</v>
      </c>
      <c r="AI137" s="85"/>
      <c r="AJ137" s="86"/>
    </row>
    <row r="138" spans="1:36" ht="12.75">
      <c r="A138" s="45"/>
      <c r="B138" s="46"/>
      <c r="C138" s="47"/>
      <c r="D138" s="45" t="s">
        <v>88</v>
      </c>
      <c r="E138" s="46"/>
      <c r="F138" s="47"/>
      <c r="G138" s="45"/>
      <c r="H138" s="46"/>
      <c r="I138" s="47"/>
      <c r="J138" s="45" t="s">
        <v>88</v>
      </c>
      <c r="K138" s="46"/>
      <c r="L138" s="47"/>
      <c r="M138" s="45"/>
      <c r="N138" s="46"/>
      <c r="O138" s="47"/>
      <c r="P138" s="45" t="s">
        <v>88</v>
      </c>
      <c r="Q138" s="46"/>
      <c r="R138" s="47"/>
      <c r="S138" s="45"/>
      <c r="T138" s="46"/>
      <c r="U138" s="47"/>
      <c r="V138" s="45" t="s">
        <v>88</v>
      </c>
      <c r="W138" s="46"/>
      <c r="X138" s="47"/>
      <c r="Y138" s="45"/>
      <c r="Z138" s="46"/>
      <c r="AA138" s="47"/>
      <c r="AB138" s="45" t="s">
        <v>88</v>
      </c>
      <c r="AC138" s="46"/>
      <c r="AD138" s="47"/>
      <c r="AE138" s="45"/>
      <c r="AF138" s="46"/>
      <c r="AG138" s="47"/>
      <c r="AH138" s="48">
        <v>1</v>
      </c>
      <c r="AI138" s="46"/>
      <c r="AJ138" s="47"/>
    </row>
    <row r="139" spans="1:36" ht="12.75">
      <c r="A139" s="52" t="s">
        <v>174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4"/>
    </row>
    <row r="140" spans="1:36" s="4" customFormat="1" ht="25.5" customHeight="1">
      <c r="A140" s="61" t="s">
        <v>161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3"/>
      <c r="M140" s="61" t="s">
        <v>162</v>
      </c>
      <c r="N140" s="62"/>
      <c r="O140" s="63"/>
      <c r="P140" s="61" t="s">
        <v>88</v>
      </c>
      <c r="Q140" s="62" t="s">
        <v>88</v>
      </c>
      <c r="R140" s="63"/>
      <c r="S140" s="61" t="s">
        <v>178</v>
      </c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3"/>
    </row>
    <row r="141" spans="1:256" s="43" customFormat="1" ht="12.75">
      <c r="A141" s="72" t="s">
        <v>163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  <c r="M141" s="110">
        <v>10000</v>
      </c>
      <c r="N141" s="110"/>
      <c r="O141" s="110"/>
      <c r="P141" s="68"/>
      <c r="Q141" s="68" t="e">
        <f>M141/#REF!</f>
        <v>#REF!</v>
      </c>
      <c r="R141" s="68"/>
      <c r="S141" s="111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  <c r="FU141" s="112"/>
      <c r="FV141" s="112"/>
      <c r="FW141" s="112"/>
      <c r="FX141" s="112"/>
      <c r="FY141" s="112"/>
      <c r="FZ141" s="112"/>
      <c r="GA141" s="112"/>
      <c r="GB141" s="112"/>
      <c r="GC141" s="112"/>
      <c r="GD141" s="112"/>
      <c r="GE141" s="112"/>
      <c r="GF141" s="112"/>
      <c r="GG141" s="112"/>
      <c r="GH141" s="112"/>
      <c r="GI141" s="112"/>
      <c r="GJ141" s="112"/>
      <c r="GK141" s="112"/>
      <c r="GL141" s="112"/>
      <c r="GM141" s="112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G141" s="112"/>
      <c r="HH141" s="112"/>
      <c r="HI141" s="112"/>
      <c r="HJ141" s="112"/>
      <c r="HK141" s="112"/>
      <c r="HL141" s="112"/>
      <c r="HM141" s="112"/>
      <c r="HN141" s="112"/>
      <c r="HO141" s="112"/>
      <c r="HP141" s="112"/>
      <c r="HQ141" s="112"/>
      <c r="HR141" s="112"/>
      <c r="HS141" s="112"/>
      <c r="HT141" s="112"/>
      <c r="HU141" s="112"/>
      <c r="HV141" s="112"/>
      <c r="HW141" s="112"/>
      <c r="HX141" s="112"/>
      <c r="HY141" s="112"/>
      <c r="HZ141" s="112"/>
      <c r="IA141" s="112"/>
      <c r="IB141" s="112"/>
      <c r="IC141" s="112"/>
      <c r="ID141" s="112"/>
      <c r="IE141" s="112"/>
      <c r="IF141" s="112"/>
      <c r="IG141" s="112"/>
      <c r="IH141" s="112"/>
      <c r="II141" s="112"/>
      <c r="IJ141" s="112"/>
      <c r="IK141" s="112"/>
      <c r="IL141" s="112"/>
      <c r="IM141" s="112"/>
      <c r="IN141" s="112"/>
      <c r="IO141" s="112"/>
      <c r="IP141" s="112"/>
      <c r="IQ141" s="112"/>
      <c r="IR141" s="112"/>
      <c r="IS141" s="112"/>
      <c r="IT141" s="112"/>
      <c r="IU141" s="112"/>
      <c r="IV141" s="112"/>
    </row>
    <row r="142" spans="1:36" ht="12.75">
      <c r="A142" s="72" t="s">
        <v>164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4"/>
      <c r="M142" s="110">
        <f>SUM(M143:O144)</f>
        <v>5000</v>
      </c>
      <c r="N142" s="110"/>
      <c r="O142" s="110"/>
      <c r="P142" s="68"/>
      <c r="Q142" s="68" t="e">
        <f>M142/#REF!</f>
        <v>#REF!</v>
      </c>
      <c r="R142" s="68"/>
      <c r="S142" s="69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1"/>
    </row>
    <row r="143" spans="1:36" ht="12.75">
      <c r="A143" s="64" t="s">
        <v>180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6"/>
      <c r="M143" s="67">
        <v>5000</v>
      </c>
      <c r="N143" s="67"/>
      <c r="O143" s="67"/>
      <c r="P143" s="68"/>
      <c r="Q143" s="68" t="e">
        <f>M143/#REF!</f>
        <v>#REF!</v>
      </c>
      <c r="R143" s="68"/>
      <c r="S143" s="69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1"/>
    </row>
    <row r="144" spans="1:36" ht="12.75">
      <c r="A144" s="64" t="s">
        <v>181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6"/>
      <c r="M144" s="67">
        <v>0</v>
      </c>
      <c r="N144" s="67"/>
      <c r="O144" s="67"/>
      <c r="P144" s="68"/>
      <c r="Q144" s="68" t="e">
        <f>M144/#REF!</f>
        <v>#REF!</v>
      </c>
      <c r="R144" s="68"/>
      <c r="S144" s="69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1"/>
    </row>
    <row r="145" spans="1:36" ht="12.75">
      <c r="A145" s="72" t="s">
        <v>175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4"/>
      <c r="M145" s="110">
        <f>SUM(M146:O147)</f>
        <v>100000</v>
      </c>
      <c r="N145" s="110"/>
      <c r="O145" s="110"/>
      <c r="P145" s="68"/>
      <c r="Q145" s="68" t="e">
        <f>M145/#REF!</f>
        <v>#REF!</v>
      </c>
      <c r="R145" s="68"/>
      <c r="S145" s="69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1"/>
    </row>
    <row r="146" spans="1:36" ht="12.75">
      <c r="A146" s="64" t="s">
        <v>176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6"/>
      <c r="M146" s="67">
        <v>100000</v>
      </c>
      <c r="N146" s="67"/>
      <c r="O146" s="67"/>
      <c r="P146" s="68"/>
      <c r="Q146" s="68" t="e">
        <f>M146/#REF!</f>
        <v>#REF!</v>
      </c>
      <c r="R146" s="68"/>
      <c r="S146" s="69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1"/>
    </row>
    <row r="147" spans="1:36" ht="12.75">
      <c r="A147" s="64" t="s">
        <v>177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6"/>
      <c r="M147" s="67">
        <v>0</v>
      </c>
      <c r="N147" s="67"/>
      <c r="O147" s="67"/>
      <c r="P147" s="68"/>
      <c r="Q147" s="68" t="e">
        <f>M147/#REF!</f>
        <v>#REF!</v>
      </c>
      <c r="R147" s="68"/>
      <c r="S147" s="69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1"/>
    </row>
    <row r="148" spans="1:36" ht="12.75">
      <c r="A148" s="72" t="s">
        <v>165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4"/>
      <c r="M148" s="110">
        <f>SUM(M149:O151)</f>
        <v>0</v>
      </c>
      <c r="N148" s="110"/>
      <c r="O148" s="110"/>
      <c r="P148" s="68"/>
      <c r="Q148" s="68" t="e">
        <f>M148/#REF!</f>
        <v>#REF!</v>
      </c>
      <c r="R148" s="68"/>
      <c r="S148" s="69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1"/>
    </row>
    <row r="149" spans="1:36" ht="12.75">
      <c r="A149" s="64" t="s">
        <v>166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6"/>
      <c r="M149" s="67">
        <v>0</v>
      </c>
      <c r="N149" s="67"/>
      <c r="O149" s="67"/>
      <c r="P149" s="68"/>
      <c r="Q149" s="68" t="e">
        <f>M149/#REF!</f>
        <v>#REF!</v>
      </c>
      <c r="R149" s="68"/>
      <c r="S149" s="69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1"/>
    </row>
    <row r="150" spans="1:36" ht="12.75">
      <c r="A150" s="64" t="s">
        <v>167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6"/>
      <c r="M150" s="67">
        <v>0</v>
      </c>
      <c r="N150" s="67"/>
      <c r="O150" s="67"/>
      <c r="P150" s="68"/>
      <c r="Q150" s="68" t="e">
        <f>M150/#REF!</f>
        <v>#REF!</v>
      </c>
      <c r="R150" s="68"/>
      <c r="S150" s="69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1"/>
    </row>
    <row r="151" spans="1:36" ht="12.75">
      <c r="A151" s="64" t="s">
        <v>168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6"/>
      <c r="M151" s="67">
        <v>0</v>
      </c>
      <c r="N151" s="67"/>
      <c r="O151" s="67"/>
      <c r="P151" s="68"/>
      <c r="Q151" s="68" t="e">
        <f>M151/#REF!</f>
        <v>#REF!</v>
      </c>
      <c r="R151" s="68"/>
      <c r="S151" s="69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1"/>
    </row>
    <row r="152" spans="1:36" ht="12.75">
      <c r="A152" s="72" t="s">
        <v>145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4"/>
      <c r="M152" s="110">
        <f>SUM(M141,M142,M145,M148)</f>
        <v>115000</v>
      </c>
      <c r="N152" s="110"/>
      <c r="O152" s="110"/>
      <c r="P152" s="68"/>
      <c r="Q152" s="68" t="e">
        <f>M152/#REF!</f>
        <v>#REF!</v>
      </c>
      <c r="R152" s="68"/>
      <c r="S152" s="69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1"/>
    </row>
    <row r="153" spans="1:36" ht="12.75">
      <c r="A153" s="52" t="s">
        <v>169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4"/>
    </row>
    <row r="154" spans="1:36" ht="13.5" customHeight="1">
      <c r="A154" s="84" t="s">
        <v>170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6"/>
      <c r="S154" s="84" t="s">
        <v>171</v>
      </c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6"/>
    </row>
    <row r="155" spans="1:36" s="2" customFormat="1" ht="13.5" customHeight="1">
      <c r="A155" s="81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3"/>
      <c r="S155" s="81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3"/>
    </row>
    <row r="156" spans="1:36" s="2" customFormat="1" ht="13.5" customHeight="1">
      <c r="A156" s="81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3"/>
      <c r="S156" s="81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3"/>
    </row>
    <row r="157" spans="1:36" s="2" customFormat="1" ht="13.5" customHeight="1">
      <c r="A157" s="81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3"/>
      <c r="S157" s="81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3"/>
    </row>
    <row r="158" spans="1:36" s="2" customFormat="1" ht="13.5" customHeight="1">
      <c r="A158" s="81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3"/>
      <c r="S158" s="81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3"/>
    </row>
    <row r="159" spans="1:36" s="2" customFormat="1" ht="13.5" customHeight="1">
      <c r="A159" s="81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3"/>
      <c r="S159" s="81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3"/>
    </row>
    <row r="160" spans="1:36" s="1" customFormat="1" ht="13.5" customHeight="1">
      <c r="A160" s="84" t="s">
        <v>172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6"/>
      <c r="S160" s="84" t="s">
        <v>173</v>
      </c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6"/>
    </row>
    <row r="161" spans="1:36" s="2" customFormat="1" ht="13.5" customHeight="1">
      <c r="A161" s="81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3"/>
      <c r="S161" s="81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3"/>
    </row>
    <row r="162" spans="1:36" s="2" customFormat="1" ht="13.5" customHeight="1">
      <c r="A162" s="81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3"/>
      <c r="S162" s="81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3"/>
    </row>
    <row r="163" spans="1:36" s="2" customFormat="1" ht="13.5" customHeight="1">
      <c r="A163" s="81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3"/>
      <c r="S163" s="81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3"/>
    </row>
    <row r="164" spans="1:36" s="2" customFormat="1" ht="13.5" customHeight="1">
      <c r="A164" s="81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3"/>
      <c r="S164" s="81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3"/>
    </row>
    <row r="165" spans="1:36" s="2" customFormat="1" ht="13.5" customHeight="1">
      <c r="A165" s="81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3"/>
      <c r="S165" s="81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3"/>
    </row>
  </sheetData>
  <mergeCells count="398">
    <mergeCell ref="A152:L152"/>
    <mergeCell ref="M152:O152"/>
    <mergeCell ref="P152:R152"/>
    <mergeCell ref="S152:AJ152"/>
    <mergeCell ref="A151:L151"/>
    <mergeCell ref="M151:O151"/>
    <mergeCell ref="P151:R151"/>
    <mergeCell ref="S151:AJ151"/>
    <mergeCell ref="A150:L150"/>
    <mergeCell ref="M150:O150"/>
    <mergeCell ref="P150:R150"/>
    <mergeCell ref="S150:AJ150"/>
    <mergeCell ref="A149:L149"/>
    <mergeCell ref="M149:O149"/>
    <mergeCell ref="P149:R149"/>
    <mergeCell ref="S149:AJ149"/>
    <mergeCell ref="A148:L148"/>
    <mergeCell ref="M148:O148"/>
    <mergeCell ref="P148:R148"/>
    <mergeCell ref="S148:AJ148"/>
    <mergeCell ref="A145:L145"/>
    <mergeCell ref="M145:O145"/>
    <mergeCell ref="P145:R145"/>
    <mergeCell ref="S145:AJ145"/>
    <mergeCell ref="A142:L142"/>
    <mergeCell ref="M142:O142"/>
    <mergeCell ref="P142:R142"/>
    <mergeCell ref="S142:AJ142"/>
    <mergeCell ref="A141:L141"/>
    <mergeCell ref="M141:O141"/>
    <mergeCell ref="P141:R141"/>
    <mergeCell ref="S141:IV141"/>
    <mergeCell ref="A139:AJ139"/>
    <mergeCell ref="S162:AJ162"/>
    <mergeCell ref="A162:R162"/>
    <mergeCell ref="S159:AJ159"/>
    <mergeCell ref="A159:R159"/>
    <mergeCell ref="S161:AJ161"/>
    <mergeCell ref="A161:R161"/>
    <mergeCell ref="A160:R160"/>
    <mergeCell ref="S160:AJ160"/>
    <mergeCell ref="A146:L146"/>
    <mergeCell ref="M146:O146"/>
    <mergeCell ref="P146:R146"/>
    <mergeCell ref="S146:AJ146"/>
    <mergeCell ref="A147:L147"/>
    <mergeCell ref="M147:O147"/>
    <mergeCell ref="P147:R147"/>
    <mergeCell ref="S147:AJ147"/>
    <mergeCell ref="M140:O140"/>
    <mergeCell ref="A140:L140"/>
    <mergeCell ref="P140:R140"/>
    <mergeCell ref="S140:AJ140"/>
    <mergeCell ref="AE92:AJ92"/>
    <mergeCell ref="A93:I93"/>
    <mergeCell ref="J93:R93"/>
    <mergeCell ref="S93:U93"/>
    <mergeCell ref="V93:AD93"/>
    <mergeCell ref="AE93:AJ93"/>
    <mergeCell ref="A92:I92"/>
    <mergeCell ref="J92:R92"/>
    <mergeCell ref="S92:U92"/>
    <mergeCell ref="V92:AD92"/>
    <mergeCell ref="AE89:AJ89"/>
    <mergeCell ref="A90:I90"/>
    <mergeCell ref="J90:R90"/>
    <mergeCell ref="S90:U90"/>
    <mergeCell ref="V90:AD90"/>
    <mergeCell ref="AE90:AJ90"/>
    <mergeCell ref="A89:I89"/>
    <mergeCell ref="J89:R89"/>
    <mergeCell ref="S89:U89"/>
    <mergeCell ref="V89:AD89"/>
    <mergeCell ref="A81:AJ86"/>
    <mergeCell ref="A87:AJ87"/>
    <mergeCell ref="AE88:AJ88"/>
    <mergeCell ref="V88:AD88"/>
    <mergeCell ref="S88:U88"/>
    <mergeCell ref="J88:R88"/>
    <mergeCell ref="A88:I88"/>
    <mergeCell ref="V73:AJ73"/>
    <mergeCell ref="A74:L74"/>
    <mergeCell ref="M74:O74"/>
    <mergeCell ref="P74:R74"/>
    <mergeCell ref="S74:U74"/>
    <mergeCell ref="V74:AJ74"/>
    <mergeCell ref="P73:R73"/>
    <mergeCell ref="A73:L73"/>
    <mergeCell ref="S73:U73"/>
    <mergeCell ref="M73:O73"/>
    <mergeCell ref="V69:AJ69"/>
    <mergeCell ref="A69:L69"/>
    <mergeCell ref="A70:L70"/>
    <mergeCell ref="V70:AJ70"/>
    <mergeCell ref="M69:O69"/>
    <mergeCell ref="P69:R69"/>
    <mergeCell ref="M70:O70"/>
    <mergeCell ref="P70:R70"/>
    <mergeCell ref="S69:U69"/>
    <mergeCell ref="S70:U70"/>
    <mergeCell ref="A71:L71"/>
    <mergeCell ref="V71:AJ71"/>
    <mergeCell ref="A72:L72"/>
    <mergeCell ref="V72:AJ72"/>
    <mergeCell ref="M71:O71"/>
    <mergeCell ref="P71:R71"/>
    <mergeCell ref="M72:O72"/>
    <mergeCell ref="P72:R72"/>
    <mergeCell ref="S71:U71"/>
    <mergeCell ref="S72:U72"/>
    <mergeCell ref="A66:AJ66"/>
    <mergeCell ref="S68:U68"/>
    <mergeCell ref="P68:R68"/>
    <mergeCell ref="M68:O68"/>
    <mergeCell ref="A64:L64"/>
    <mergeCell ref="M64:AJ64"/>
    <mergeCell ref="A65:L65"/>
    <mergeCell ref="M65:AJ65"/>
    <mergeCell ref="A62:L62"/>
    <mergeCell ref="M62:AJ62"/>
    <mergeCell ref="A63:L63"/>
    <mergeCell ref="M63:AJ63"/>
    <mergeCell ref="A58:I58"/>
    <mergeCell ref="J58:Y58"/>
    <mergeCell ref="Z58:AG58"/>
    <mergeCell ref="M67:U67"/>
    <mergeCell ref="V67:AJ68"/>
    <mergeCell ref="A67:L68"/>
    <mergeCell ref="A60:L60"/>
    <mergeCell ref="A61:L61"/>
    <mergeCell ref="M60:AJ60"/>
    <mergeCell ref="M61:AJ61"/>
    <mergeCell ref="AH56:AJ56"/>
    <mergeCell ref="AH57:AJ57"/>
    <mergeCell ref="AH58:AJ58"/>
    <mergeCell ref="A59:AJ59"/>
    <mergeCell ref="A56:I56"/>
    <mergeCell ref="J56:Y56"/>
    <mergeCell ref="Z56:AG56"/>
    <mergeCell ref="A57:I57"/>
    <mergeCell ref="J57:Y57"/>
    <mergeCell ref="Z57:AG57"/>
    <mergeCell ref="A32:AJ32"/>
    <mergeCell ref="A53:AJ53"/>
    <mergeCell ref="AH54:AJ54"/>
    <mergeCell ref="AH55:AJ55"/>
    <mergeCell ref="A54:I54"/>
    <mergeCell ref="J54:Y54"/>
    <mergeCell ref="Z54:AG54"/>
    <mergeCell ref="Z55:AG55"/>
    <mergeCell ref="J55:Y55"/>
    <mergeCell ref="A55:I55"/>
    <mergeCell ref="AC29:AJ29"/>
    <mergeCell ref="A30:R30"/>
    <mergeCell ref="S30:AJ30"/>
    <mergeCell ref="A31:R31"/>
    <mergeCell ref="S31:AJ31"/>
    <mergeCell ref="A29:R29"/>
    <mergeCell ref="S29:V29"/>
    <mergeCell ref="W29:Y29"/>
    <mergeCell ref="Z29:AB29"/>
    <mergeCell ref="S22:AJ22"/>
    <mergeCell ref="AA24:AJ24"/>
    <mergeCell ref="A24:Z24"/>
    <mergeCell ref="A25:Z25"/>
    <mergeCell ref="AA25:AJ25"/>
    <mergeCell ref="A28:AJ28"/>
    <mergeCell ref="A11:R11"/>
    <mergeCell ref="A12:R12"/>
    <mergeCell ref="S13:AJ13"/>
    <mergeCell ref="A13:R13"/>
    <mergeCell ref="S17:AJ17"/>
    <mergeCell ref="A18:R18"/>
    <mergeCell ref="S18:AJ18"/>
    <mergeCell ref="A20:R20"/>
    <mergeCell ref="S20:V20"/>
    <mergeCell ref="S12:AJ12"/>
    <mergeCell ref="S14:AJ14"/>
    <mergeCell ref="A14:R14"/>
    <mergeCell ref="A27:AJ27"/>
    <mergeCell ref="W20:Y20"/>
    <mergeCell ref="Z20:AB20"/>
    <mergeCell ref="AC20:AJ20"/>
    <mergeCell ref="A21:R21"/>
    <mergeCell ref="S21:AJ21"/>
    <mergeCell ref="A22:R22"/>
    <mergeCell ref="S11:V11"/>
    <mergeCell ref="W11:Y11"/>
    <mergeCell ref="Z11:AB11"/>
    <mergeCell ref="AC11:AJ11"/>
    <mergeCell ref="A33:AJ33"/>
    <mergeCell ref="A46:AJ46"/>
    <mergeCell ref="A34:AJ45"/>
    <mergeCell ref="A47:AJ52"/>
    <mergeCell ref="A15:AJ15"/>
    <mergeCell ref="A19:AJ19"/>
    <mergeCell ref="A23:AJ23"/>
    <mergeCell ref="A26:AJ26"/>
    <mergeCell ref="A16:R16"/>
    <mergeCell ref="S16:V16"/>
    <mergeCell ref="W16:Y16"/>
    <mergeCell ref="Z16:AB16"/>
    <mergeCell ref="AC16:AJ16"/>
    <mergeCell ref="A17:R17"/>
    <mergeCell ref="A1:AJ1"/>
    <mergeCell ref="A2:AJ2"/>
    <mergeCell ref="A3:AJ3"/>
    <mergeCell ref="A10:AJ10"/>
    <mergeCell ref="A8:AJ8"/>
    <mergeCell ref="A4:X4"/>
    <mergeCell ref="A9:AJ9"/>
    <mergeCell ref="AE94:AJ94"/>
    <mergeCell ref="A95:AJ95"/>
    <mergeCell ref="A97:AJ102"/>
    <mergeCell ref="A103:AJ103"/>
    <mergeCell ref="A94:I94"/>
    <mergeCell ref="J94:R94"/>
    <mergeCell ref="S94:U94"/>
    <mergeCell ref="V94:AD94"/>
    <mergeCell ref="A114:AJ114"/>
    <mergeCell ref="A111:AJ111"/>
    <mergeCell ref="A104:I104"/>
    <mergeCell ref="J104:R104"/>
    <mergeCell ref="AE104:AJ104"/>
    <mergeCell ref="AB104:AD104"/>
    <mergeCell ref="S104:AA104"/>
    <mergeCell ref="AE105:AJ105"/>
    <mergeCell ref="AB105:AD105"/>
    <mergeCell ref="S105:AA105"/>
    <mergeCell ref="J105:R105"/>
    <mergeCell ref="A105:I105"/>
    <mergeCell ref="A106:I106"/>
    <mergeCell ref="J106:R106"/>
    <mergeCell ref="S106:AA106"/>
    <mergeCell ref="AB106:AD106"/>
    <mergeCell ref="AE106:AJ106"/>
    <mergeCell ref="A108:I108"/>
    <mergeCell ref="J108:R108"/>
    <mergeCell ref="S108:AA108"/>
    <mergeCell ref="AB108:AD108"/>
    <mergeCell ref="AE108:AJ108"/>
    <mergeCell ref="AE109:AJ109"/>
    <mergeCell ref="A110:I110"/>
    <mergeCell ref="J110:R110"/>
    <mergeCell ref="S110:AA110"/>
    <mergeCell ref="AB110:AD110"/>
    <mergeCell ref="AE110:AJ110"/>
    <mergeCell ref="A109:I109"/>
    <mergeCell ref="J109:R109"/>
    <mergeCell ref="S109:AA109"/>
    <mergeCell ref="AB109:AD109"/>
    <mergeCell ref="AE91:AJ91"/>
    <mergeCell ref="A107:I107"/>
    <mergeCell ref="J107:R107"/>
    <mergeCell ref="S107:AA107"/>
    <mergeCell ref="AB107:AD107"/>
    <mergeCell ref="AE107:AJ107"/>
    <mergeCell ref="A91:I91"/>
    <mergeCell ref="J91:R91"/>
    <mergeCell ref="S91:U91"/>
    <mergeCell ref="V91:AD91"/>
    <mergeCell ref="A153:AJ153"/>
    <mergeCell ref="S154:AJ154"/>
    <mergeCell ref="A154:R154"/>
    <mergeCell ref="A155:R155"/>
    <mergeCell ref="S155:AJ155"/>
    <mergeCell ref="A156:R156"/>
    <mergeCell ref="S156:AJ156"/>
    <mergeCell ref="A157:R157"/>
    <mergeCell ref="S157:AJ157"/>
    <mergeCell ref="A158:R158"/>
    <mergeCell ref="S158:AJ158"/>
    <mergeCell ref="A164:R164"/>
    <mergeCell ref="S164:AJ164"/>
    <mergeCell ref="A163:R163"/>
    <mergeCell ref="S163:AJ163"/>
    <mergeCell ref="A165:R165"/>
    <mergeCell ref="S165:AJ165"/>
    <mergeCell ref="AE116:AJ116"/>
    <mergeCell ref="Y116:AD116"/>
    <mergeCell ref="S116:X116"/>
    <mergeCell ref="M116:R116"/>
    <mergeCell ref="A116:F116"/>
    <mergeCell ref="G116:L116"/>
    <mergeCell ref="A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H118:AJ118"/>
    <mergeCell ref="A115:AJ115"/>
    <mergeCell ref="A135:AJ135"/>
    <mergeCell ref="A136:F136"/>
    <mergeCell ref="G136:L136"/>
    <mergeCell ref="M136:R136"/>
    <mergeCell ref="S136:X136"/>
    <mergeCell ref="Y136:AD136"/>
    <mergeCell ref="AE136:AJ136"/>
    <mergeCell ref="Y121:AA121"/>
    <mergeCell ref="AB121:AD121"/>
    <mergeCell ref="P137:R137"/>
    <mergeCell ref="S137:U137"/>
    <mergeCell ref="V137:X137"/>
    <mergeCell ref="A137:C137"/>
    <mergeCell ref="D137:F137"/>
    <mergeCell ref="G137:I137"/>
    <mergeCell ref="J137:L137"/>
    <mergeCell ref="D138:F138"/>
    <mergeCell ref="G138:I138"/>
    <mergeCell ref="J138:L138"/>
    <mergeCell ref="M137:O137"/>
    <mergeCell ref="AH125:AJ125"/>
    <mergeCell ref="Y138:AA138"/>
    <mergeCell ref="AB138:AD138"/>
    <mergeCell ref="AE138:AG138"/>
    <mergeCell ref="AH138:AJ138"/>
    <mergeCell ref="Y137:AA137"/>
    <mergeCell ref="AB137:AD137"/>
    <mergeCell ref="AE137:AG137"/>
    <mergeCell ref="AH137:AJ137"/>
    <mergeCell ref="AH126:AJ126"/>
    <mergeCell ref="A119:AJ119"/>
    <mergeCell ref="Y120:AG120"/>
    <mergeCell ref="AH124:AJ124"/>
    <mergeCell ref="AH120:AJ121"/>
    <mergeCell ref="A120:I121"/>
    <mergeCell ref="J120:O121"/>
    <mergeCell ref="AE121:AG121"/>
    <mergeCell ref="AH122:AJ122"/>
    <mergeCell ref="A123:I123"/>
    <mergeCell ref="J123:O123"/>
    <mergeCell ref="P123:X123"/>
    <mergeCell ref="AH123:AJ123"/>
    <mergeCell ref="A122:I122"/>
    <mergeCell ref="J122:O122"/>
    <mergeCell ref="P122:X122"/>
    <mergeCell ref="P120:X121"/>
    <mergeCell ref="A126:I126"/>
    <mergeCell ref="J126:O126"/>
    <mergeCell ref="P126:X126"/>
    <mergeCell ref="A124:I124"/>
    <mergeCell ref="J124:O124"/>
    <mergeCell ref="P124:X124"/>
    <mergeCell ref="A125:I125"/>
    <mergeCell ref="J125:O125"/>
    <mergeCell ref="P125:X125"/>
    <mergeCell ref="A127:I127"/>
    <mergeCell ref="J127:O127"/>
    <mergeCell ref="P127:X127"/>
    <mergeCell ref="AH127:AJ127"/>
    <mergeCell ref="A128:I128"/>
    <mergeCell ref="J128:O128"/>
    <mergeCell ref="P128:X128"/>
    <mergeCell ref="AH128:AJ128"/>
    <mergeCell ref="A129:I129"/>
    <mergeCell ref="J129:O129"/>
    <mergeCell ref="P129:X129"/>
    <mergeCell ref="AH129:AJ129"/>
    <mergeCell ref="A130:I130"/>
    <mergeCell ref="J130:O130"/>
    <mergeCell ref="P130:X130"/>
    <mergeCell ref="AH130:AJ130"/>
    <mergeCell ref="A131:I131"/>
    <mergeCell ref="J131:O131"/>
    <mergeCell ref="P131:X131"/>
    <mergeCell ref="AH131:AJ131"/>
    <mergeCell ref="A132:AJ132"/>
    <mergeCell ref="A143:L143"/>
    <mergeCell ref="M143:O143"/>
    <mergeCell ref="P143:R143"/>
    <mergeCell ref="S143:AJ143"/>
    <mergeCell ref="M138:O138"/>
    <mergeCell ref="P138:R138"/>
    <mergeCell ref="S138:U138"/>
    <mergeCell ref="V138:X138"/>
    <mergeCell ref="A138:C138"/>
    <mergeCell ref="A144:L144"/>
    <mergeCell ref="M144:O144"/>
    <mergeCell ref="P144:R144"/>
    <mergeCell ref="S144:AJ144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4" sqref="A44"/>
    </sheetView>
  </sheetViews>
  <sheetFormatPr defaultColWidth="11.421875" defaultRowHeight="12.75"/>
  <cols>
    <col min="1" max="1" width="32.421875" style="3" bestFit="1" customWidth="1"/>
    <col min="2" max="17" width="8.7109375" style="3" customWidth="1"/>
    <col min="18" max="16384" width="11.421875" style="3" customWidth="1"/>
  </cols>
  <sheetData>
    <row r="1" spans="1:17" ht="12.75">
      <c r="A1" s="114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.75">
      <c r="A2" s="6" t="s">
        <v>0</v>
      </c>
      <c r="B2" s="117"/>
      <c r="C2" s="118"/>
      <c r="D2" s="118"/>
      <c r="E2" s="118"/>
      <c r="F2" s="118"/>
      <c r="G2" s="118"/>
      <c r="H2" s="118"/>
      <c r="I2" s="118"/>
      <c r="J2" s="118"/>
      <c r="K2" s="119"/>
      <c r="L2" s="7" t="s">
        <v>1</v>
      </c>
      <c r="M2" s="113" t="s">
        <v>25</v>
      </c>
      <c r="N2" s="113"/>
      <c r="O2" s="7" t="s">
        <v>2</v>
      </c>
      <c r="P2" s="113" t="s">
        <v>25</v>
      </c>
      <c r="Q2" s="113"/>
    </row>
    <row r="3" spans="1:17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26</v>
      </c>
      <c r="M3" s="9" t="s">
        <v>14</v>
      </c>
      <c r="N3" s="9" t="s">
        <v>23</v>
      </c>
      <c r="O3" s="9" t="s">
        <v>20</v>
      </c>
      <c r="P3" s="9" t="s">
        <v>21</v>
      </c>
      <c r="Q3" s="9" t="s">
        <v>22</v>
      </c>
    </row>
    <row r="4" spans="1:17" ht="12.75">
      <c r="A4" s="10" t="s">
        <v>27</v>
      </c>
      <c r="B4" s="11">
        <f>SUM(B25:B26)</f>
        <v>0</v>
      </c>
      <c r="C4" s="11">
        <f aca="true" t="shared" si="0" ref="C4:P4">SUM(C25:C26)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100000</v>
      </c>
      <c r="N4" s="13">
        <f aca="true" t="shared" si="1" ref="N4:N27">SUM(B4:M4)</f>
        <v>100000</v>
      </c>
      <c r="O4" s="11">
        <f t="shared" si="0"/>
        <v>150000</v>
      </c>
      <c r="P4" s="11">
        <f t="shared" si="0"/>
        <v>200000</v>
      </c>
      <c r="Q4" s="13">
        <f aca="true" t="shared" si="2" ref="Q4:Q46">SUM(N4:P4)</f>
        <v>450000</v>
      </c>
    </row>
    <row r="5" spans="1:17" ht="12.75">
      <c r="A5" s="12" t="s">
        <v>28</v>
      </c>
      <c r="B5" s="13">
        <f aca="true" t="shared" si="3" ref="B5:M5">SUM(B6,B8)</f>
        <v>0</v>
      </c>
      <c r="C5" s="13">
        <f t="shared" si="3"/>
        <v>0</v>
      </c>
      <c r="D5" s="13">
        <f t="shared" si="3"/>
        <v>0</v>
      </c>
      <c r="E5" s="13">
        <f t="shared" si="3"/>
        <v>0</v>
      </c>
      <c r="F5" s="13">
        <f t="shared" si="3"/>
        <v>0</v>
      </c>
      <c r="G5" s="13">
        <f t="shared" si="3"/>
        <v>0</v>
      </c>
      <c r="H5" s="13">
        <f t="shared" si="3"/>
        <v>0</v>
      </c>
      <c r="I5" s="13">
        <f t="shared" si="3"/>
        <v>0</v>
      </c>
      <c r="J5" s="13">
        <f t="shared" si="3"/>
        <v>0</v>
      </c>
      <c r="K5" s="13">
        <f t="shared" si="3"/>
        <v>0</v>
      </c>
      <c r="L5" s="13">
        <f t="shared" si="3"/>
        <v>0</v>
      </c>
      <c r="M5" s="13">
        <f t="shared" si="3"/>
        <v>100000</v>
      </c>
      <c r="N5" s="13">
        <f t="shared" si="1"/>
        <v>100000</v>
      </c>
      <c r="O5" s="13">
        <f>SUM(O6,O8)</f>
        <v>150000</v>
      </c>
      <c r="P5" s="13">
        <f>SUM(P6,P8)</f>
        <v>200000</v>
      </c>
      <c r="Q5" s="13">
        <f t="shared" si="2"/>
        <v>450000</v>
      </c>
    </row>
    <row r="6" spans="1:17" ht="12.75">
      <c r="A6" s="14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>
        <v>100000</v>
      </c>
      <c r="N6" s="13">
        <f t="shared" si="1"/>
        <v>100000</v>
      </c>
      <c r="O6" s="13">
        <v>150000</v>
      </c>
      <c r="P6" s="13">
        <v>200000</v>
      </c>
      <c r="Q6" s="13">
        <f t="shared" si="2"/>
        <v>450000</v>
      </c>
    </row>
    <row r="7" spans="1:17" ht="12.75">
      <c r="A7" s="14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f t="shared" si="1"/>
        <v>0</v>
      </c>
      <c r="O7" s="13"/>
      <c r="P7" s="13"/>
      <c r="Q7" s="13">
        <f t="shared" si="2"/>
        <v>0</v>
      </c>
    </row>
    <row r="8" spans="1:17" ht="12.75">
      <c r="A8" s="14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f t="shared" si="1"/>
        <v>0</v>
      </c>
      <c r="O8" s="13"/>
      <c r="P8" s="13"/>
      <c r="Q8" s="13">
        <f t="shared" si="2"/>
        <v>0</v>
      </c>
    </row>
    <row r="9" spans="1:17" ht="12.75">
      <c r="A9" s="14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>
        <f t="shared" si="1"/>
        <v>0</v>
      </c>
      <c r="O9" s="11"/>
      <c r="P9" s="11"/>
      <c r="Q9" s="13">
        <f t="shared" si="2"/>
        <v>0</v>
      </c>
    </row>
    <row r="10" spans="1:17" ht="12.75">
      <c r="A10" s="12" t="s">
        <v>33</v>
      </c>
      <c r="B10" s="13">
        <f aca="true" t="shared" si="4" ref="B10:M10">SUM(B11,B13)</f>
        <v>0</v>
      </c>
      <c r="C10" s="13">
        <f t="shared" si="4"/>
        <v>0</v>
      </c>
      <c r="D10" s="13">
        <f t="shared" si="4"/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13">
        <f t="shared" si="4"/>
        <v>0</v>
      </c>
      <c r="N10" s="13">
        <f t="shared" si="1"/>
        <v>0</v>
      </c>
      <c r="O10" s="13">
        <f>SUM(O11,O13)</f>
        <v>0</v>
      </c>
      <c r="P10" s="13">
        <f>SUM(P11,P13)</f>
        <v>0</v>
      </c>
      <c r="Q10" s="13">
        <f t="shared" si="2"/>
        <v>0</v>
      </c>
    </row>
    <row r="11" spans="1:17" ht="12.75">
      <c r="A11" s="14" t="s">
        <v>29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>
        <f t="shared" si="1"/>
        <v>0</v>
      </c>
      <c r="O11" s="11"/>
      <c r="P11" s="11"/>
      <c r="Q11" s="13">
        <f t="shared" si="2"/>
        <v>0</v>
      </c>
    </row>
    <row r="12" spans="1:17" ht="12.75">
      <c r="A12" s="14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>
        <f t="shared" si="1"/>
        <v>0</v>
      </c>
      <c r="O12" s="11"/>
      <c r="P12" s="11"/>
      <c r="Q12" s="13">
        <f t="shared" si="2"/>
        <v>0</v>
      </c>
    </row>
    <row r="13" spans="1:17" ht="12.75">
      <c r="A13" s="14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>
        <f t="shared" si="1"/>
        <v>0</v>
      </c>
      <c r="O13" s="11"/>
      <c r="P13" s="11"/>
      <c r="Q13" s="13">
        <f t="shared" si="2"/>
        <v>0</v>
      </c>
    </row>
    <row r="14" spans="1:17" ht="12.75">
      <c r="A14" s="14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>
        <f t="shared" si="1"/>
        <v>0</v>
      </c>
      <c r="O14" s="11"/>
      <c r="P14" s="11"/>
      <c r="Q14" s="13">
        <f t="shared" si="2"/>
        <v>0</v>
      </c>
    </row>
    <row r="15" spans="1:17" ht="12.75">
      <c r="A15" s="12" t="s">
        <v>34</v>
      </c>
      <c r="B15" s="13">
        <f aca="true" t="shared" si="5" ref="B15:M15">SUM(B16,B18)</f>
        <v>0</v>
      </c>
      <c r="C15" s="13">
        <f t="shared" si="5"/>
        <v>0</v>
      </c>
      <c r="D15" s="13">
        <f t="shared" si="5"/>
        <v>0</v>
      </c>
      <c r="E15" s="13">
        <f t="shared" si="5"/>
        <v>0</v>
      </c>
      <c r="F15" s="13">
        <f t="shared" si="5"/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1"/>
        <v>0</v>
      </c>
      <c r="O15" s="13">
        <f>SUM(O16,O18)</f>
        <v>0</v>
      </c>
      <c r="P15" s="13">
        <f>SUM(P16,P18)</f>
        <v>0</v>
      </c>
      <c r="Q15" s="13">
        <f t="shared" si="2"/>
        <v>0</v>
      </c>
    </row>
    <row r="16" spans="1:17" ht="12.75">
      <c r="A16" s="14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>
        <f t="shared" si="1"/>
        <v>0</v>
      </c>
      <c r="O16" s="11"/>
      <c r="P16" s="11"/>
      <c r="Q16" s="13">
        <f t="shared" si="2"/>
        <v>0</v>
      </c>
    </row>
    <row r="17" spans="1:17" ht="12.75">
      <c r="A17" s="14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>
        <f t="shared" si="1"/>
        <v>0</v>
      </c>
      <c r="O17" s="11"/>
      <c r="P17" s="11"/>
      <c r="Q17" s="13">
        <f t="shared" si="2"/>
        <v>0</v>
      </c>
    </row>
    <row r="18" spans="1:17" ht="12.75">
      <c r="A18" s="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>
        <f t="shared" si="1"/>
        <v>0</v>
      </c>
      <c r="O18" s="11"/>
      <c r="P18" s="11"/>
      <c r="Q18" s="13">
        <f t="shared" si="2"/>
        <v>0</v>
      </c>
    </row>
    <row r="19" spans="1:17" ht="12.75">
      <c r="A19" s="14" t="s">
        <v>32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>
        <f t="shared" si="1"/>
        <v>0</v>
      </c>
      <c r="O19" s="11"/>
      <c r="P19" s="11"/>
      <c r="Q19" s="13">
        <f t="shared" si="2"/>
        <v>0</v>
      </c>
    </row>
    <row r="20" spans="1:17" ht="12.75">
      <c r="A20" s="12" t="s">
        <v>35</v>
      </c>
      <c r="B20" s="13">
        <f aca="true" t="shared" si="6" ref="B20:M20">SUM(B21,B23)</f>
        <v>0</v>
      </c>
      <c r="C20" s="13">
        <f t="shared" si="6"/>
        <v>0</v>
      </c>
      <c r="D20" s="13">
        <f t="shared" si="6"/>
        <v>0</v>
      </c>
      <c r="E20" s="13">
        <f t="shared" si="6"/>
        <v>0</v>
      </c>
      <c r="F20" s="13">
        <f t="shared" si="6"/>
        <v>0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1"/>
        <v>0</v>
      </c>
      <c r="O20" s="13">
        <f>SUM(O21,O23)</f>
        <v>0</v>
      </c>
      <c r="P20" s="13">
        <f>SUM(P21,P23)</f>
        <v>0</v>
      </c>
      <c r="Q20" s="13">
        <f t="shared" si="2"/>
        <v>0</v>
      </c>
    </row>
    <row r="21" spans="1:17" ht="12.75">
      <c r="A21" s="14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>
        <f t="shared" si="1"/>
        <v>0</v>
      </c>
      <c r="O21" s="11"/>
      <c r="P21" s="11"/>
      <c r="Q21" s="13">
        <f t="shared" si="2"/>
        <v>0</v>
      </c>
    </row>
    <row r="22" spans="1:17" ht="12.75">
      <c r="A22" s="14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>
        <f t="shared" si="1"/>
        <v>0</v>
      </c>
      <c r="O22" s="11"/>
      <c r="P22" s="11"/>
      <c r="Q22" s="13">
        <f t="shared" si="2"/>
        <v>0</v>
      </c>
    </row>
    <row r="23" spans="1:17" ht="12.75">
      <c r="A23" s="14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>
        <f t="shared" si="1"/>
        <v>0</v>
      </c>
      <c r="O23" s="11"/>
      <c r="P23" s="11"/>
      <c r="Q23" s="13">
        <f t="shared" si="2"/>
        <v>0</v>
      </c>
    </row>
    <row r="24" spans="1:17" ht="12.75">
      <c r="A24" s="14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>
        <f t="shared" si="1"/>
        <v>0</v>
      </c>
      <c r="O24" s="11"/>
      <c r="P24" s="11"/>
      <c r="Q24" s="13">
        <f t="shared" si="2"/>
        <v>0</v>
      </c>
    </row>
    <row r="25" spans="1:17" ht="12.75">
      <c r="A25" s="15" t="s">
        <v>15</v>
      </c>
      <c r="B25" s="16">
        <f aca="true" t="shared" si="7" ref="B25:M25">SUM(B6,B11,B16,B21)</f>
        <v>0</v>
      </c>
      <c r="C25" s="16">
        <f t="shared" si="7"/>
        <v>0</v>
      </c>
      <c r="D25" s="16">
        <f t="shared" si="7"/>
        <v>0</v>
      </c>
      <c r="E25" s="16">
        <f t="shared" si="7"/>
        <v>0</v>
      </c>
      <c r="F25" s="16">
        <f t="shared" si="7"/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100000</v>
      </c>
      <c r="N25" s="16">
        <f t="shared" si="1"/>
        <v>100000</v>
      </c>
      <c r="O25" s="16">
        <f>SUM(O6,O11,O16,O21)</f>
        <v>150000</v>
      </c>
      <c r="P25" s="16">
        <f>SUM(P6,P11,P16,P21)</f>
        <v>200000</v>
      </c>
      <c r="Q25" s="16">
        <f t="shared" si="2"/>
        <v>450000</v>
      </c>
    </row>
    <row r="26" spans="1:17" ht="12.75">
      <c r="A26" s="15" t="s">
        <v>16</v>
      </c>
      <c r="B26" s="16">
        <f aca="true" t="shared" si="8" ref="B26:M26">SUM(B8,B13,B18,B23)</f>
        <v>0</v>
      </c>
      <c r="C26" s="16">
        <f t="shared" si="8"/>
        <v>0</v>
      </c>
      <c r="D26" s="16">
        <f t="shared" si="8"/>
        <v>0</v>
      </c>
      <c r="E26" s="16">
        <f t="shared" si="8"/>
        <v>0</v>
      </c>
      <c r="F26" s="16">
        <f t="shared" si="8"/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1"/>
        <v>0</v>
      </c>
      <c r="O26" s="16">
        <f>SUM(O8,O13,O18,O23)</f>
        <v>0</v>
      </c>
      <c r="P26" s="16">
        <f>SUM(P8,P13,P18,P23)</f>
        <v>0</v>
      </c>
      <c r="Q26" s="16">
        <f t="shared" si="2"/>
        <v>0</v>
      </c>
    </row>
    <row r="27" spans="1:17" ht="12.75">
      <c r="A27" s="10" t="s">
        <v>36</v>
      </c>
      <c r="B27" s="13">
        <f aca="true" t="shared" si="9" ref="B27:H27">SUM(B28,B31:B33)</f>
        <v>0</v>
      </c>
      <c r="C27" s="13">
        <f t="shared" si="9"/>
        <v>0</v>
      </c>
      <c r="D27" s="13">
        <f t="shared" si="9"/>
        <v>0</v>
      </c>
      <c r="E27" s="13">
        <f t="shared" si="9"/>
        <v>0</v>
      </c>
      <c r="F27" s="13">
        <f t="shared" si="9"/>
        <v>0</v>
      </c>
      <c r="G27" s="13">
        <f t="shared" si="9"/>
        <v>0</v>
      </c>
      <c r="H27" s="13">
        <f t="shared" si="9"/>
        <v>0</v>
      </c>
      <c r="I27" s="13">
        <f>SUM(I28,I31:I33)</f>
        <v>0</v>
      </c>
      <c r="J27" s="13">
        <f>SUM(J28,J31:J33)</f>
        <v>0</v>
      </c>
      <c r="K27" s="13">
        <f>SUM(K28,K31:K33)</f>
        <v>0</v>
      </c>
      <c r="L27" s="13">
        <f>SUM(L28,L31:L33)</f>
        <v>0</v>
      </c>
      <c r="M27" s="13">
        <f>SUM(M28,M31:M33)</f>
        <v>0</v>
      </c>
      <c r="N27" s="13">
        <f t="shared" si="1"/>
        <v>0</v>
      </c>
      <c r="O27" s="13">
        <f>SUM(O28,O31:O33)</f>
        <v>0</v>
      </c>
      <c r="P27" s="13">
        <f>SUM(P28,P31:P33)</f>
        <v>0</v>
      </c>
      <c r="Q27" s="13">
        <f t="shared" si="2"/>
        <v>0</v>
      </c>
    </row>
    <row r="28" spans="1:17" ht="12.75">
      <c r="A28" s="12" t="s">
        <v>37</v>
      </c>
      <c r="B28" s="13">
        <f aca="true" t="shared" si="10" ref="B28:M28">SUM(B29:B30)</f>
        <v>0</v>
      </c>
      <c r="C28" s="13">
        <f t="shared" si="10"/>
        <v>0</v>
      </c>
      <c r="D28" s="13">
        <f t="shared" si="10"/>
        <v>0</v>
      </c>
      <c r="E28" s="13">
        <f t="shared" si="10"/>
        <v>0</v>
      </c>
      <c r="F28" s="13">
        <f t="shared" si="10"/>
        <v>0</v>
      </c>
      <c r="G28" s="13">
        <f t="shared" si="10"/>
        <v>0</v>
      </c>
      <c r="H28" s="13">
        <f t="shared" si="10"/>
        <v>0</v>
      </c>
      <c r="I28" s="13">
        <f t="shared" si="10"/>
        <v>0</v>
      </c>
      <c r="J28" s="13">
        <f t="shared" si="10"/>
        <v>0</v>
      </c>
      <c r="K28" s="13">
        <f t="shared" si="10"/>
        <v>0</v>
      </c>
      <c r="L28" s="13">
        <f t="shared" si="10"/>
        <v>0</v>
      </c>
      <c r="M28" s="13">
        <f t="shared" si="10"/>
        <v>0</v>
      </c>
      <c r="N28" s="13">
        <f>SUM(K28:M28)</f>
        <v>0</v>
      </c>
      <c r="O28" s="13">
        <f>SUM(O29:O30)</f>
        <v>0</v>
      </c>
      <c r="P28" s="13">
        <f>SUM(P29:P30)</f>
        <v>0</v>
      </c>
      <c r="Q28" s="13">
        <f t="shared" si="2"/>
        <v>0</v>
      </c>
    </row>
    <row r="29" spans="1:17" ht="12.75">
      <c r="A29" s="17" t="s">
        <v>38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f aca="true" t="shared" si="11" ref="N29:N46">SUM(B29:M29)</f>
        <v>0</v>
      </c>
      <c r="O29" s="13"/>
      <c r="P29" s="13"/>
      <c r="Q29" s="13">
        <f t="shared" si="2"/>
        <v>0</v>
      </c>
    </row>
    <row r="30" spans="1:17" ht="12.75">
      <c r="A30" s="17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f t="shared" si="11"/>
        <v>0</v>
      </c>
      <c r="O30" s="13"/>
      <c r="P30" s="13"/>
      <c r="Q30" s="13">
        <f t="shared" si="2"/>
        <v>0</v>
      </c>
    </row>
    <row r="31" spans="1:17" ht="12.75">
      <c r="A31" s="12" t="s">
        <v>40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11"/>
        <v>0</v>
      </c>
      <c r="O31" s="13"/>
      <c r="P31" s="13"/>
      <c r="Q31" s="13">
        <f t="shared" si="2"/>
        <v>0</v>
      </c>
    </row>
    <row r="32" spans="1:17" ht="12.75">
      <c r="A32" s="18" t="s">
        <v>183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f t="shared" si="11"/>
        <v>0</v>
      </c>
      <c r="O32" s="13"/>
      <c r="P32" s="13"/>
      <c r="Q32" s="13">
        <f t="shared" si="2"/>
        <v>0</v>
      </c>
    </row>
    <row r="33" spans="1:17" ht="12.75">
      <c r="A33" s="18" t="s">
        <v>182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11"/>
        <v>0</v>
      </c>
      <c r="O33" s="13"/>
      <c r="P33" s="13"/>
      <c r="Q33" s="13">
        <f t="shared" si="2"/>
        <v>0</v>
      </c>
    </row>
    <row r="34" spans="1:17" ht="12.75">
      <c r="A34" s="15" t="s">
        <v>17</v>
      </c>
      <c r="B34" s="16">
        <f>B4-B27</f>
        <v>0</v>
      </c>
      <c r="C34" s="16">
        <f aca="true" t="shared" si="12" ref="C34:P34">C4-C27</f>
        <v>0</v>
      </c>
      <c r="D34" s="16">
        <f t="shared" si="12"/>
        <v>0</v>
      </c>
      <c r="E34" s="16">
        <f t="shared" si="12"/>
        <v>0</v>
      </c>
      <c r="F34" s="16">
        <f t="shared" si="12"/>
        <v>0</v>
      </c>
      <c r="G34" s="16">
        <f t="shared" si="12"/>
        <v>0</v>
      </c>
      <c r="H34" s="16">
        <f t="shared" si="12"/>
        <v>0</v>
      </c>
      <c r="I34" s="16">
        <f t="shared" si="12"/>
        <v>0</v>
      </c>
      <c r="J34" s="16">
        <f t="shared" si="12"/>
        <v>0</v>
      </c>
      <c r="K34" s="16">
        <f t="shared" si="12"/>
        <v>0</v>
      </c>
      <c r="L34" s="16">
        <f t="shared" si="12"/>
        <v>0</v>
      </c>
      <c r="M34" s="16">
        <f t="shared" si="12"/>
        <v>100000</v>
      </c>
      <c r="N34" s="16">
        <f t="shared" si="11"/>
        <v>100000</v>
      </c>
      <c r="O34" s="16">
        <f t="shared" si="12"/>
        <v>150000</v>
      </c>
      <c r="P34" s="16">
        <f t="shared" si="12"/>
        <v>200000</v>
      </c>
      <c r="Q34" s="16">
        <f t="shared" si="2"/>
        <v>450000</v>
      </c>
    </row>
    <row r="35" spans="1:17" ht="12.75">
      <c r="A35" s="12" t="s">
        <v>41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f t="shared" si="11"/>
        <v>0</v>
      </c>
      <c r="O35" s="13"/>
      <c r="P35" s="13"/>
      <c r="Q35" s="13">
        <f t="shared" si="2"/>
        <v>0</v>
      </c>
    </row>
    <row r="36" spans="1:17" ht="12.75">
      <c r="A36" s="12" t="s">
        <v>42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>
        <f t="shared" si="11"/>
        <v>0</v>
      </c>
      <c r="O36" s="11"/>
      <c r="P36" s="11"/>
      <c r="Q36" s="13">
        <f t="shared" si="2"/>
        <v>0</v>
      </c>
    </row>
    <row r="37" spans="1:17" ht="12.75">
      <c r="A37" s="12" t="s">
        <v>186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/>
      <c r="O37" s="11"/>
      <c r="P37" s="11"/>
      <c r="Q37" s="13"/>
    </row>
    <row r="38" spans="1:17" ht="12.75">
      <c r="A38" s="12" t="s">
        <v>185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>
        <f t="shared" si="11"/>
        <v>0</v>
      </c>
      <c r="O38" s="11"/>
      <c r="P38" s="11"/>
      <c r="Q38" s="13">
        <f t="shared" si="2"/>
        <v>0</v>
      </c>
    </row>
    <row r="39" spans="1:17" ht="12.75">
      <c r="A39" s="15" t="s">
        <v>188</v>
      </c>
      <c r="B39" s="16">
        <f>B34-SUM(B35:B38)</f>
        <v>0</v>
      </c>
      <c r="C39" s="16">
        <f aca="true" t="shared" si="13" ref="C39:M39">C34-SUM(C35:C38)</f>
        <v>0</v>
      </c>
      <c r="D39" s="16">
        <f t="shared" si="13"/>
        <v>0</v>
      </c>
      <c r="E39" s="16">
        <f t="shared" si="13"/>
        <v>0</v>
      </c>
      <c r="F39" s="16">
        <f t="shared" si="13"/>
        <v>0</v>
      </c>
      <c r="G39" s="16">
        <f t="shared" si="13"/>
        <v>0</v>
      </c>
      <c r="H39" s="16">
        <f t="shared" si="13"/>
        <v>0</v>
      </c>
      <c r="I39" s="16">
        <f t="shared" si="13"/>
        <v>0</v>
      </c>
      <c r="J39" s="16">
        <f t="shared" si="13"/>
        <v>0</v>
      </c>
      <c r="K39" s="16">
        <f t="shared" si="13"/>
        <v>0</v>
      </c>
      <c r="L39" s="16">
        <f t="shared" si="13"/>
        <v>0</v>
      </c>
      <c r="M39" s="16">
        <f t="shared" si="13"/>
        <v>100000</v>
      </c>
      <c r="N39" s="16">
        <f t="shared" si="11"/>
        <v>100000</v>
      </c>
      <c r="O39" s="16">
        <f>O34-SUM(O35:O38)</f>
        <v>150000</v>
      </c>
      <c r="P39" s="16">
        <f>P34-SUM(P35:P38)</f>
        <v>200000</v>
      </c>
      <c r="Q39" s="16">
        <f t="shared" si="2"/>
        <v>450000</v>
      </c>
    </row>
    <row r="40" spans="1:17" ht="12.75">
      <c r="A40" s="12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11"/>
        <v>0</v>
      </c>
      <c r="O40" s="13"/>
      <c r="P40" s="13"/>
      <c r="Q40" s="13">
        <f t="shared" si="2"/>
        <v>0</v>
      </c>
    </row>
    <row r="41" spans="1:17" ht="12.75">
      <c r="A41" s="15" t="s">
        <v>44</v>
      </c>
      <c r="B41" s="16">
        <f aca="true" t="shared" si="14" ref="B41:M41">B39-B40</f>
        <v>0</v>
      </c>
      <c r="C41" s="16">
        <f t="shared" si="14"/>
        <v>0</v>
      </c>
      <c r="D41" s="16">
        <f t="shared" si="14"/>
        <v>0</v>
      </c>
      <c r="E41" s="16">
        <f t="shared" si="14"/>
        <v>0</v>
      </c>
      <c r="F41" s="16">
        <f t="shared" si="14"/>
        <v>0</v>
      </c>
      <c r="G41" s="16">
        <f t="shared" si="14"/>
        <v>0</v>
      </c>
      <c r="H41" s="16">
        <f t="shared" si="14"/>
        <v>0</v>
      </c>
      <c r="I41" s="16">
        <f t="shared" si="14"/>
        <v>0</v>
      </c>
      <c r="J41" s="16">
        <f t="shared" si="14"/>
        <v>0</v>
      </c>
      <c r="K41" s="16">
        <f t="shared" si="14"/>
        <v>0</v>
      </c>
      <c r="L41" s="16">
        <f t="shared" si="14"/>
        <v>0</v>
      </c>
      <c r="M41" s="16">
        <f t="shared" si="14"/>
        <v>100000</v>
      </c>
      <c r="N41" s="16">
        <f t="shared" si="11"/>
        <v>100000</v>
      </c>
      <c r="O41" s="16">
        <f>O39-O40</f>
        <v>150000</v>
      </c>
      <c r="P41" s="16">
        <f>P39-P40</f>
        <v>200000</v>
      </c>
      <c r="Q41" s="16">
        <f t="shared" si="2"/>
        <v>450000</v>
      </c>
    </row>
    <row r="42" spans="1:17" ht="12.75">
      <c r="A42" s="12" t="s">
        <v>184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11"/>
        <v>0</v>
      </c>
      <c r="O42" s="13"/>
      <c r="P42" s="13"/>
      <c r="Q42" s="13">
        <f t="shared" si="2"/>
        <v>0</v>
      </c>
    </row>
    <row r="43" spans="1:17" ht="12.75">
      <c r="A43" s="15" t="s">
        <v>45</v>
      </c>
      <c r="B43" s="16">
        <f aca="true" t="shared" si="15" ref="B43:M43">B41-B42</f>
        <v>0</v>
      </c>
      <c r="C43" s="16">
        <f t="shared" si="15"/>
        <v>0</v>
      </c>
      <c r="D43" s="16">
        <f t="shared" si="15"/>
        <v>0</v>
      </c>
      <c r="E43" s="16">
        <f t="shared" si="15"/>
        <v>0</v>
      </c>
      <c r="F43" s="16">
        <f t="shared" si="15"/>
        <v>0</v>
      </c>
      <c r="G43" s="16">
        <f t="shared" si="15"/>
        <v>0</v>
      </c>
      <c r="H43" s="16">
        <f t="shared" si="15"/>
        <v>0</v>
      </c>
      <c r="I43" s="16">
        <f t="shared" si="15"/>
        <v>0</v>
      </c>
      <c r="J43" s="16">
        <f t="shared" si="15"/>
        <v>0</v>
      </c>
      <c r="K43" s="16">
        <f t="shared" si="15"/>
        <v>0</v>
      </c>
      <c r="L43" s="16">
        <f t="shared" si="15"/>
        <v>0</v>
      </c>
      <c r="M43" s="16">
        <f t="shared" si="15"/>
        <v>100000</v>
      </c>
      <c r="N43" s="16">
        <f t="shared" si="11"/>
        <v>100000</v>
      </c>
      <c r="O43" s="16">
        <f>O41-O42</f>
        <v>150000</v>
      </c>
      <c r="P43" s="16">
        <f>P41-P42</f>
        <v>200000</v>
      </c>
      <c r="Q43" s="16">
        <f t="shared" si="2"/>
        <v>450000</v>
      </c>
    </row>
    <row r="44" spans="1:17" ht="12.75">
      <c r="A44" s="12" t="s">
        <v>187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f t="shared" si="11"/>
        <v>0</v>
      </c>
      <c r="O44" s="13"/>
      <c r="P44" s="13"/>
      <c r="Q44" s="13">
        <f t="shared" si="2"/>
        <v>0</v>
      </c>
    </row>
    <row r="45" spans="1:17" ht="12.75">
      <c r="A45" s="12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f t="shared" si="11"/>
        <v>0</v>
      </c>
      <c r="O45" s="13"/>
      <c r="P45" s="13"/>
      <c r="Q45" s="13">
        <f t="shared" si="2"/>
        <v>0</v>
      </c>
    </row>
    <row r="46" spans="1:17" ht="12.75">
      <c r="A46" s="15" t="s">
        <v>19</v>
      </c>
      <c r="B46" s="16">
        <f aca="true" t="shared" si="16" ref="B46:M46">B43+B40-B44-B45</f>
        <v>0</v>
      </c>
      <c r="C46" s="16">
        <f t="shared" si="16"/>
        <v>0</v>
      </c>
      <c r="D46" s="16">
        <f t="shared" si="16"/>
        <v>0</v>
      </c>
      <c r="E46" s="16">
        <f t="shared" si="16"/>
        <v>0</v>
      </c>
      <c r="F46" s="16">
        <f t="shared" si="16"/>
        <v>0</v>
      </c>
      <c r="G46" s="16">
        <f t="shared" si="16"/>
        <v>0</v>
      </c>
      <c r="H46" s="16">
        <f t="shared" si="16"/>
        <v>0</v>
      </c>
      <c r="I46" s="16">
        <f t="shared" si="16"/>
        <v>0</v>
      </c>
      <c r="J46" s="16">
        <f t="shared" si="16"/>
        <v>0</v>
      </c>
      <c r="K46" s="16">
        <f t="shared" si="16"/>
        <v>0</v>
      </c>
      <c r="L46" s="16">
        <f t="shared" si="16"/>
        <v>0</v>
      </c>
      <c r="M46" s="16">
        <f t="shared" si="16"/>
        <v>100000</v>
      </c>
      <c r="N46" s="16">
        <f t="shared" si="11"/>
        <v>100000</v>
      </c>
      <c r="O46" s="16">
        <f>O43+O40-O44-O45</f>
        <v>150000</v>
      </c>
      <c r="P46" s="16">
        <f>P43+P40-P44-P45</f>
        <v>200000</v>
      </c>
      <c r="Q46" s="16">
        <f t="shared" si="2"/>
        <v>450000</v>
      </c>
    </row>
  </sheetData>
  <mergeCells count="4">
    <mergeCell ref="P2:Q2"/>
    <mergeCell ref="A1:Q1"/>
    <mergeCell ref="M2:N2"/>
    <mergeCell ref="B2:K2"/>
  </mergeCells>
  <dataValidations count="1">
    <dataValidation type="whole" operator="greaterThanOrEqual" allowBlank="1" showInputMessage="1" showErrorMessage="1" promptTitle="hola" errorTitle="DATO ERRONEO" error="En esta celda solo se introducen valores mayores a 0." sqref="B36:M39 O21:P26 B21:M26 B9:M9 O9:P9 B11:M14 O11:P14 O16:P19 B16:M19 O36:P39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sf010208</cp:lastModifiedBy>
  <cp:lastPrinted>2004-09-02T17:31:45Z</cp:lastPrinted>
  <dcterms:created xsi:type="dcterms:W3CDTF">2002-05-09T09:15:02Z</dcterms:created>
  <dcterms:modified xsi:type="dcterms:W3CDTF">2004-09-01T19:45:52Z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